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30" windowWidth="20505" windowHeight="4065" activeTab="0"/>
  </bookViews>
  <sheets>
    <sheet name="Sheet3" sheetId="1" r:id="rId1"/>
  </sheets>
  <definedNames>
    <definedName name="_xlnm.Print_Area" localSheetId="0">'Sheet3'!$A$1:$H$20</definedName>
  </definedNames>
  <calcPr fullCalcOnLoad="1"/>
</workbook>
</file>

<file path=xl/sharedStrings.xml><?xml version="1.0" encoding="utf-8"?>
<sst xmlns="http://schemas.openxmlformats.org/spreadsheetml/2006/main" count="25" uniqueCount="23">
  <si>
    <t>（算式）</t>
  </si>
  <si>
    <t>（説明）</t>
  </si>
  <si>
    <t>＝</t>
  </si>
  <si>
    <t>資金不足比率</t>
  </si>
  <si>
    <t>資金の不足額</t>
  </si>
  <si>
    <t>事業の規模</t>
  </si>
  <si>
    <t>流動負債の額 a</t>
  </si>
  <si>
    <t>流動資産の額 b</t>
  </si>
  <si>
    <t>営業収益の額 c</t>
  </si>
  <si>
    <t>受託工事収益の額 d</t>
  </si>
  <si>
    <t>（単位：千円）</t>
  </si>
  <si>
    <t>経営健全化基準（％）</t>
  </si>
  <si>
    <t>資金不足比率計算書</t>
  </si>
  <si>
    <t>差 　引（b-a）</t>
  </si>
  <si>
    <t>差　 引（c-d）</t>
  </si>
  <si>
    <t>増減
（②-①）</t>
  </si>
  <si>
    <t>資金不足比率（％）</t>
  </si>
  <si>
    <t>備考</t>
  </si>
  <si>
    <t>　1　資金に剰余金が発生している場合は、「資金の不足額」の「差引き」欄は負の値となります。
　　（「増減」の欄を除く）</t>
  </si>
  <si>
    <t>　2　事業の規模は、地方公共団体の財政の健全化に関する法律施行令第１７条第１号の規定に基づき
　　算定しています。</t>
  </si>
  <si>
    <t>下水道事業会計</t>
  </si>
  <si>
    <t>H28年度
①</t>
  </si>
  <si>
    <t>H29年度
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</si>
</sst>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0_ "/>
    <numFmt numFmtId="180" formatCode="0.000_ "/>
    <numFmt numFmtId="181" formatCode="0.00000_ "/>
    <numFmt numFmtId="182" formatCode="0.00000000_ "/>
    <numFmt numFmtId="183" formatCode="0.0000000_ "/>
    <numFmt numFmtId="184" formatCode="0.000000_ 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_ "/>
    <numFmt numFmtId="193" formatCode="#,##0.000_ "/>
    <numFmt numFmtId="194" formatCode="#,##0.00_ "/>
    <numFmt numFmtId="195" formatCode="#,##0.0_ "/>
  </numFmts>
  <fonts count="44">
    <font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2" fontId="2" fillId="0" borderId="10" xfId="48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92" fontId="3" fillId="0" borderId="11" xfId="48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vertical="center"/>
    </xf>
    <xf numFmtId="195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2" fontId="2" fillId="0" borderId="12" xfId="48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95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8" fontId="2" fillId="0" borderId="12" xfId="0" applyNumberFormat="1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PageLayoutView="0" workbookViewId="0" topLeftCell="A1">
      <selection activeCell="C20" sqref="C20:H20"/>
    </sheetView>
  </sheetViews>
  <sheetFormatPr defaultColWidth="8.796875" defaultRowHeight="15"/>
  <cols>
    <col min="1" max="2" width="7.3984375" style="0" customWidth="1"/>
    <col min="3" max="3" width="38.5" style="0" customWidth="1"/>
    <col min="4" max="4" width="6.5" style="0" customWidth="1"/>
    <col min="5" max="5" width="32.09765625" style="0" customWidth="1"/>
    <col min="6" max="7" width="26.09765625" style="0" customWidth="1"/>
    <col min="8" max="8" width="21" style="0" customWidth="1"/>
    <col min="9" max="9" width="3.5" style="0" customWidth="1"/>
    <col min="10" max="10" width="1.203125" style="0" customWidth="1"/>
  </cols>
  <sheetData>
    <row r="1" spans="1:9" ht="35.25" customHeight="1">
      <c r="A1" s="7"/>
      <c r="B1" s="7" t="s">
        <v>12</v>
      </c>
      <c r="H1" s="22"/>
      <c r="I1" s="23"/>
    </row>
    <row r="2" ht="35.25" customHeight="1"/>
    <row r="3" spans="1:9" ht="33.75" customHeight="1">
      <c r="A3" s="1"/>
      <c r="B3" s="6" t="s">
        <v>0</v>
      </c>
      <c r="C3" s="2"/>
      <c r="D3" s="2"/>
      <c r="E3" s="9"/>
      <c r="F3" s="1"/>
      <c r="G3" s="1"/>
      <c r="H3" s="1"/>
      <c r="I3" s="1"/>
    </row>
    <row r="4" spans="1:9" ht="39.75" customHeight="1">
      <c r="A4" s="1"/>
      <c r="B4" s="1"/>
      <c r="C4" s="43" t="s">
        <v>3</v>
      </c>
      <c r="D4" s="45" t="s">
        <v>2</v>
      </c>
      <c r="E4" s="39" t="s">
        <v>4</v>
      </c>
      <c r="F4" s="40"/>
      <c r="G4" s="8"/>
      <c r="H4" s="5"/>
      <c r="I4" s="1"/>
    </row>
    <row r="5" spans="1:9" ht="39.75" customHeight="1">
      <c r="A5" s="1"/>
      <c r="B5" s="1"/>
      <c r="C5" s="44"/>
      <c r="D5" s="46"/>
      <c r="E5" s="41" t="s">
        <v>5</v>
      </c>
      <c r="F5" s="42"/>
      <c r="G5" s="8"/>
      <c r="H5" s="10"/>
      <c r="I5" s="1"/>
    </row>
    <row r="6" spans="1:9" ht="39.75" customHeight="1">
      <c r="A6" s="1"/>
      <c r="B6" s="6"/>
      <c r="C6" s="3"/>
      <c r="D6" s="1"/>
      <c r="E6" s="1"/>
      <c r="F6" s="1"/>
      <c r="G6" s="1"/>
      <c r="H6" s="4"/>
      <c r="I6" s="1"/>
    </row>
    <row r="7" spans="1:9" ht="39.75" customHeight="1">
      <c r="A7" s="1"/>
      <c r="B7" s="47" t="s">
        <v>1</v>
      </c>
      <c r="C7" s="48"/>
      <c r="D7" s="1"/>
      <c r="E7" s="1"/>
      <c r="F7" s="1"/>
      <c r="G7" s="1"/>
      <c r="H7" s="4" t="s">
        <v>10</v>
      </c>
      <c r="I7" s="1"/>
    </row>
    <row r="8" spans="3:8" ht="60" customHeight="1">
      <c r="C8" s="11" t="s">
        <v>20</v>
      </c>
      <c r="F8" s="12" t="s">
        <v>21</v>
      </c>
      <c r="G8" s="21" t="s">
        <v>22</v>
      </c>
      <c r="H8" s="15" t="s">
        <v>15</v>
      </c>
    </row>
    <row r="9" spans="3:8" ht="39.75" customHeight="1">
      <c r="C9" s="33" t="s">
        <v>4</v>
      </c>
      <c r="D9" s="34"/>
      <c r="E9" s="12" t="s">
        <v>6</v>
      </c>
      <c r="F9" s="19">
        <v>220607</v>
      </c>
      <c r="G9" s="19">
        <v>373180</v>
      </c>
      <c r="H9" s="16">
        <f aca="true" t="shared" si="0" ref="H9:H15">+G9-F9</f>
        <v>152573</v>
      </c>
    </row>
    <row r="10" spans="3:8" ht="39.75" customHeight="1">
      <c r="C10" s="35"/>
      <c r="D10" s="36"/>
      <c r="E10" s="12" t="s">
        <v>7</v>
      </c>
      <c r="F10" s="19">
        <v>364247</v>
      </c>
      <c r="G10" s="19">
        <v>576423</v>
      </c>
      <c r="H10" s="16">
        <f t="shared" si="0"/>
        <v>212176</v>
      </c>
    </row>
    <row r="11" spans="3:8" ht="39.75" customHeight="1">
      <c r="C11" s="37"/>
      <c r="D11" s="38"/>
      <c r="E11" s="18" t="s">
        <v>13</v>
      </c>
      <c r="F11" s="13">
        <f>+F10-F9</f>
        <v>143640</v>
      </c>
      <c r="G11" s="19">
        <f>+G10-G9</f>
        <v>203243</v>
      </c>
      <c r="H11" s="16">
        <f t="shared" si="0"/>
        <v>59603</v>
      </c>
    </row>
    <row r="12" spans="3:8" ht="39.75" customHeight="1">
      <c r="C12" s="27" t="s">
        <v>5</v>
      </c>
      <c r="D12" s="27"/>
      <c r="E12" s="18" t="s">
        <v>8</v>
      </c>
      <c r="F12" s="19">
        <v>1207655</v>
      </c>
      <c r="G12" s="19">
        <v>1195276</v>
      </c>
      <c r="H12" s="16">
        <f t="shared" si="0"/>
        <v>-12379</v>
      </c>
    </row>
    <row r="13" spans="3:8" ht="39.75" customHeight="1">
      <c r="C13" s="27"/>
      <c r="D13" s="27"/>
      <c r="E13" s="18" t="s">
        <v>9</v>
      </c>
      <c r="F13" s="13">
        <v>0</v>
      </c>
      <c r="G13" s="19">
        <v>0</v>
      </c>
      <c r="H13" s="16">
        <f t="shared" si="0"/>
        <v>0</v>
      </c>
    </row>
    <row r="14" spans="3:8" ht="39.75" customHeight="1">
      <c r="C14" s="27"/>
      <c r="D14" s="27"/>
      <c r="E14" s="18" t="s">
        <v>14</v>
      </c>
      <c r="F14" s="13">
        <f>+F12-F13</f>
        <v>1207655</v>
      </c>
      <c r="G14" s="19">
        <f>+G12-G13</f>
        <v>1195276</v>
      </c>
      <c r="H14" s="16">
        <f t="shared" si="0"/>
        <v>-12379</v>
      </c>
    </row>
    <row r="15" spans="3:8" ht="39.75" customHeight="1">
      <c r="C15" s="30" t="s">
        <v>16</v>
      </c>
      <c r="D15" s="31"/>
      <c r="E15" s="32"/>
      <c r="F15" s="14">
        <f>ROUND(-1*F11/F14,3)*100</f>
        <v>-11.899999999999999</v>
      </c>
      <c r="G15" s="20">
        <f>ROUND(-1*G11/G14,3)*100</f>
        <v>-17</v>
      </c>
      <c r="H15" s="17">
        <f t="shared" si="0"/>
        <v>-5.100000000000001</v>
      </c>
    </row>
    <row r="16" spans="3:8" ht="39.75" customHeight="1">
      <c r="C16" s="28" t="s">
        <v>11</v>
      </c>
      <c r="D16" s="29"/>
      <c r="E16" s="29"/>
      <c r="F16" s="14">
        <v>20</v>
      </c>
      <c r="G16" s="20">
        <v>20</v>
      </c>
      <c r="H16" s="25"/>
    </row>
    <row r="17" ht="36.75" customHeight="1">
      <c r="C17" s="24" t="s">
        <v>17</v>
      </c>
    </row>
    <row r="18" spans="3:8" ht="51.75" customHeight="1">
      <c r="C18" s="26" t="s">
        <v>18</v>
      </c>
      <c r="D18" s="26"/>
      <c r="E18" s="26"/>
      <c r="F18" s="26"/>
      <c r="G18" s="26"/>
      <c r="H18" s="26"/>
    </row>
    <row r="19" spans="3:8" ht="51.75" customHeight="1">
      <c r="C19" s="26" t="s">
        <v>19</v>
      </c>
      <c r="D19" s="26"/>
      <c r="E19" s="26"/>
      <c r="F19" s="26"/>
      <c r="G19" s="26"/>
      <c r="H19" s="26"/>
    </row>
    <row r="20" spans="3:8" ht="51.75" customHeight="1">
      <c r="C20" s="26"/>
      <c r="D20" s="26"/>
      <c r="E20" s="26"/>
      <c r="F20" s="26"/>
      <c r="G20" s="26"/>
      <c r="H20" s="26"/>
    </row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</sheetData>
  <sheetProtection/>
  <mergeCells count="12">
    <mergeCell ref="C9:D11"/>
    <mergeCell ref="E4:F4"/>
    <mergeCell ref="E5:F5"/>
    <mergeCell ref="C4:C5"/>
    <mergeCell ref="D4:D5"/>
    <mergeCell ref="B7:C7"/>
    <mergeCell ref="C18:H18"/>
    <mergeCell ref="C19:H19"/>
    <mergeCell ref="C12:D14"/>
    <mergeCell ref="C20:H20"/>
    <mergeCell ref="C16:E16"/>
    <mergeCell ref="C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</dc:creator>
  <cp:keywords/>
  <dc:description/>
  <cp:lastModifiedBy> </cp:lastModifiedBy>
  <cp:lastPrinted>2018-08-01T00:17:56Z</cp:lastPrinted>
  <dcterms:created xsi:type="dcterms:W3CDTF">2008-08-22T06:11:17Z</dcterms:created>
  <dcterms:modified xsi:type="dcterms:W3CDTF">2018-08-01T00:17:57Z</dcterms:modified>
  <cp:category/>
  <cp:version/>
  <cp:contentType/>
  <cp:contentStatus/>
</cp:coreProperties>
</file>