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請求書・委任状" sheetId="1" r:id="rId1"/>
    <sheet name="記載例その１" sheetId="2" r:id="rId2"/>
    <sheet name="記載例その２" sheetId="3" r:id="rId3"/>
  </sheets>
  <definedNames>
    <definedName name="_xlnm.Print_Area" localSheetId="1">'記載例その１'!$A$1:$AC$64</definedName>
    <definedName name="_xlnm.Print_Area" localSheetId="2">'記載例その２'!$A$1:$AC$64</definedName>
    <definedName name="_xlnm.Print_Area" localSheetId="0">'請求書・委任状'!$A$1:$AC$64</definedName>
  </definedNames>
  <calcPr fullCalcOnLoad="1"/>
</workbook>
</file>

<file path=xl/sharedStrings.xml><?xml version="1.0" encoding="utf-8"?>
<sst xmlns="http://schemas.openxmlformats.org/spreadsheetml/2006/main" count="307" uniqueCount="115">
  <si>
    <t>【不在者投票管理経費請求書】</t>
  </si>
  <si>
    <t>病院等の名称</t>
  </si>
  <si>
    <t>記</t>
  </si>
  <si>
    <t xml:space="preserve"> </t>
  </si>
  <si>
    <t>整理番号</t>
  </si>
  <si>
    <t>日</t>
  </si>
  <si>
    <t>月</t>
  </si>
  <si>
    <t>年</t>
  </si>
  <si>
    <t>四條畷市長</t>
  </si>
  <si>
    <t>様</t>
  </si>
  <si>
    <t>-</t>
  </si>
  <si>
    <t>）</t>
  </si>
  <si>
    <t>請求者職・氏名</t>
  </si>
  <si>
    <t>病院等所在地(住所)</t>
  </si>
  <si>
    <t>フリガナ</t>
  </si>
  <si>
    <t>印</t>
  </si>
  <si>
    <t>不 在 者 投 票 管 理 経 費 請 求 書</t>
  </si>
  <si>
    <t>　下記のとおり、不在者投票管理経費を請求します。</t>
  </si>
  <si>
    <t>対象となる選挙</t>
  </si>
  <si>
    <t>四條畷市長選挙及び四條畷市議会議員補欠選挙</t>
  </si>
  <si>
    <t>四條畷市長選挙</t>
  </si>
  <si>
    <t>四條畷市議会議員補欠選挙</t>
  </si>
  <si>
    <t>四條畷市議会議員選挙</t>
  </si>
  <si>
    <t>請求金額総計</t>
  </si>
  <si>
    <t>円</t>
  </si>
  <si>
    <t>×</t>
  </si>
  <si>
    <t>人分）</t>
  </si>
  <si>
    <r>
      <t>＝</t>
    </r>
    <r>
      <rPr>
        <sz val="10"/>
        <color indexed="8"/>
        <rFont val="ＭＳ 明朝"/>
        <family val="1"/>
      </rPr>
      <t>（１人当たり</t>
    </r>
  </si>
  <si>
    <t>振込指定口座</t>
  </si>
  <si>
    <t>（フリガナ）</t>
  </si>
  <si>
    <t>銀行名</t>
  </si>
  <si>
    <t>支店名</t>
  </si>
  <si>
    <t>預金種別</t>
  </si>
  <si>
    <t>口座番号</t>
  </si>
  <si>
    <t>１普通</t>
  </si>
  <si>
    <t>２当座</t>
  </si>
  <si>
    <t>３その他（　　　　　）</t>
  </si>
  <si>
    <t>事務担当者名・電話番号</t>
  </si>
  <si>
    <t>072</t>
  </si>
  <si>
    <t>（〒</t>
  </si>
  <si>
    <t>振込先銀行名・支店名</t>
  </si>
  <si>
    <t>　　　下記委任状にご記入ください。</t>
  </si>
  <si>
    <t>（カタカナ）</t>
  </si>
  <si>
    <t>口座名義</t>
  </si>
  <si>
    <t>日執行の</t>
  </si>
  <si>
    <t>不在者投票管理者氏名</t>
  </si>
  <si>
    <t>フリガナ</t>
  </si>
  <si>
    <t>病院等の名称</t>
  </si>
  <si>
    <t>委　任　状</t>
  </si>
  <si>
    <t>記</t>
  </si>
  <si>
    <t>における不在者投票管理経費の【 ①請求 ・ ②受領 ・ ③請求及び受領 】について、下記の者に委任します。</t>
  </si>
  <si>
    <t>所在地</t>
  </si>
  <si>
    <t>↓入力に必要なデータのため消さない。</t>
  </si>
  <si>
    <t>注５　不在者投票管理者経費請求者又は指定口座名義人(受取人)が不在者投票管理者(指定施設の長)と異なる場合は、</t>
  </si>
  <si>
    <r>
      <t>注３　ゆうちょ銀行の場合は、</t>
    </r>
    <r>
      <rPr>
        <u val="single"/>
        <sz val="8"/>
        <color indexed="8"/>
        <rFont val="ＭＳ 明朝"/>
        <family val="1"/>
      </rPr>
      <t>振込用の口座番号</t>
    </r>
    <r>
      <rPr>
        <sz val="8"/>
        <color indexed="8"/>
        <rFont val="ＭＳ 明朝"/>
        <family val="1"/>
      </rPr>
      <t>を記入してください。</t>
    </r>
  </si>
  <si>
    <r>
      <t>注４　口座名義カタカナは、</t>
    </r>
    <r>
      <rPr>
        <u val="single"/>
        <sz val="8"/>
        <color indexed="8"/>
        <rFont val="ＭＳ 明朝"/>
        <family val="1"/>
      </rPr>
      <t>必ず通帳等で確認</t>
    </r>
    <r>
      <rPr>
        <sz val="8"/>
        <color indexed="8"/>
        <rFont val="ＭＳ 明朝"/>
        <family val="1"/>
      </rPr>
      <t>のうえ記入してください。</t>
    </r>
  </si>
  <si>
    <r>
      <t>注２　口座名義は、</t>
    </r>
    <r>
      <rPr>
        <u val="single"/>
        <sz val="8"/>
        <color indexed="8"/>
        <rFont val="ＭＳ 明朝"/>
        <family val="1"/>
      </rPr>
      <t>省略せずに必ず銀行届出のとおり</t>
    </r>
    <r>
      <rPr>
        <sz val="8"/>
        <color indexed="8"/>
        <rFont val="ＭＳ 明朝"/>
        <family val="1"/>
      </rPr>
      <t>正確に記入してください。</t>
    </r>
  </si>
  <si>
    <r>
      <t>注１　所在地、名称等は、必ず</t>
    </r>
    <r>
      <rPr>
        <u val="single"/>
        <sz val="8"/>
        <color indexed="8"/>
        <rFont val="ＭＳ 明朝"/>
        <family val="1"/>
      </rPr>
      <t>正式名称</t>
    </r>
    <r>
      <rPr>
        <sz val="8"/>
        <color indexed="8"/>
        <rFont val="ＭＳ 明朝"/>
        <family val="1"/>
      </rPr>
      <t>を記入してください。</t>
    </r>
  </si>
  <si>
    <t>←●●法人　□□会　など</t>
  </si>
  <si>
    <t>←特別養護老人ホーム　△△の里など</t>
  </si>
  <si>
    <t>不在者投票管理経費</t>
  </si>
  <si>
    <t>←不在者投票管理経費を請求する者の職と氏名</t>
  </si>
  <si>
    <t>不在者投票管理者(指定施設の長)以外の請求者の場合、様式下段枠内の委任状が必要</t>
  </si>
  <si>
    <r>
      <t>←</t>
    </r>
    <r>
      <rPr>
        <sz val="9"/>
        <color indexed="10"/>
        <rFont val="ＭＳ 明朝"/>
        <family val="1"/>
      </rPr>
      <t>選挙執行年月日</t>
    </r>
    <r>
      <rPr>
        <sz val="9"/>
        <rFont val="ＭＳ 明朝"/>
        <family val="1"/>
      </rPr>
      <t>（不在者投票を実施した年月日ではありません）を</t>
    </r>
    <r>
      <rPr>
        <sz val="9"/>
        <color indexed="8"/>
        <rFont val="ＭＳ 明朝"/>
        <family val="1"/>
      </rPr>
      <t>記載して下さい</t>
    </r>
  </si>
  <si>
    <r>
      <t>←整理番号は</t>
    </r>
    <r>
      <rPr>
        <sz val="9"/>
        <color indexed="10"/>
        <rFont val="ＭＳ 明朝"/>
        <family val="1"/>
      </rPr>
      <t>空白</t>
    </r>
    <r>
      <rPr>
        <sz val="9"/>
        <color indexed="8"/>
        <rFont val="ＭＳ 明朝"/>
        <family val="1"/>
      </rPr>
      <t>にして下さい。</t>
    </r>
  </si>
  <si>
    <r>
      <t>←</t>
    </r>
    <r>
      <rPr>
        <sz val="9"/>
        <color indexed="10"/>
        <rFont val="ＭＳ 明朝"/>
        <family val="1"/>
      </rPr>
      <t>郵便番号</t>
    </r>
    <r>
      <rPr>
        <sz val="9"/>
        <color indexed="8"/>
        <rFont val="ＭＳ 明朝"/>
        <family val="1"/>
      </rPr>
      <t>を入力して下さい</t>
    </r>
  </si>
  <si>
    <r>
      <t>←</t>
    </r>
    <r>
      <rPr>
        <sz val="9"/>
        <color indexed="10"/>
        <rFont val="ＭＳ 明朝"/>
        <family val="1"/>
      </rPr>
      <t>都道府県</t>
    </r>
    <r>
      <rPr>
        <sz val="9"/>
        <color indexed="8"/>
        <rFont val="ＭＳ 明朝"/>
        <family val="1"/>
      </rPr>
      <t>から記載して下さい</t>
    </r>
  </si>
  <si>
    <r>
      <t>←</t>
    </r>
    <r>
      <rPr>
        <sz val="9"/>
        <color indexed="10"/>
        <rFont val="ＭＳ 明朝"/>
        <family val="1"/>
      </rPr>
      <t>選挙名</t>
    </r>
    <r>
      <rPr>
        <sz val="9"/>
        <rFont val="ＭＳ 明朝"/>
        <family val="1"/>
      </rPr>
      <t>を</t>
    </r>
    <r>
      <rPr>
        <sz val="9"/>
        <color indexed="8"/>
        <rFont val="ＭＳ 明朝"/>
        <family val="1"/>
      </rPr>
      <t>選択して下さい</t>
    </r>
  </si>
  <si>
    <r>
      <t>←</t>
    </r>
    <r>
      <rPr>
        <sz val="9"/>
        <color indexed="10"/>
        <rFont val="ＭＳ 明朝"/>
        <family val="1"/>
      </rPr>
      <t>フリガナ</t>
    </r>
    <r>
      <rPr>
        <sz val="9"/>
        <color indexed="8"/>
        <rFont val="ＭＳ 明朝"/>
        <family val="1"/>
      </rPr>
      <t>を記載して下さい</t>
    </r>
  </si>
  <si>
    <r>
      <t>←</t>
    </r>
    <r>
      <rPr>
        <sz val="9"/>
        <color indexed="10"/>
        <rFont val="ＭＳ 明朝"/>
        <family val="1"/>
      </rPr>
      <t>銀行名・支店名</t>
    </r>
    <r>
      <rPr>
        <sz val="9"/>
        <color indexed="8"/>
        <rFont val="ＭＳ 明朝"/>
        <family val="1"/>
      </rPr>
      <t>を記載して下さい</t>
    </r>
  </si>
  <si>
    <r>
      <t>←選択は、</t>
    </r>
    <r>
      <rPr>
        <sz val="9"/>
        <color indexed="10"/>
        <rFont val="ＭＳ 明朝"/>
        <family val="1"/>
      </rPr>
      <t>太字の□形を移動</t>
    </r>
    <r>
      <rPr>
        <sz val="9"/>
        <color indexed="8"/>
        <rFont val="ＭＳ 明朝"/>
        <family val="1"/>
      </rPr>
      <t>させて下さい</t>
    </r>
  </si>
  <si>
    <r>
      <t>←</t>
    </r>
    <r>
      <rPr>
        <sz val="9"/>
        <color indexed="10"/>
        <rFont val="ＭＳ 明朝"/>
        <family val="1"/>
      </rPr>
      <t>カタカナ</t>
    </r>
    <r>
      <rPr>
        <sz val="9"/>
        <color indexed="8"/>
        <rFont val="ＭＳ 明朝"/>
        <family val="1"/>
      </rPr>
      <t>は通帳を確認のうえ記載して下さい</t>
    </r>
  </si>
  <si>
    <r>
      <t>←</t>
    </r>
    <r>
      <rPr>
        <sz val="9"/>
        <color indexed="10"/>
        <rFont val="ＭＳ 明朝"/>
        <family val="1"/>
      </rPr>
      <t>口座名義</t>
    </r>
    <r>
      <rPr>
        <sz val="9"/>
        <rFont val="ＭＳ 明朝"/>
        <family val="1"/>
      </rPr>
      <t>は、</t>
    </r>
    <r>
      <rPr>
        <sz val="9"/>
        <color indexed="10"/>
        <rFont val="ＭＳ 明朝"/>
        <family val="1"/>
      </rPr>
      <t>省略せず</t>
    </r>
    <r>
      <rPr>
        <sz val="9"/>
        <rFont val="ＭＳ 明朝"/>
        <family val="1"/>
      </rPr>
      <t>に必ず</t>
    </r>
    <r>
      <rPr>
        <sz val="9"/>
        <color indexed="10"/>
        <rFont val="ＭＳ 明朝"/>
        <family val="1"/>
      </rPr>
      <t>銀行届出のとおり</t>
    </r>
    <r>
      <rPr>
        <sz val="9"/>
        <rFont val="ＭＳ 明朝"/>
        <family val="1"/>
      </rPr>
      <t>記入して下さい。</t>
    </r>
  </si>
  <si>
    <r>
      <t>←</t>
    </r>
    <r>
      <rPr>
        <sz val="9"/>
        <color indexed="10"/>
        <rFont val="ＭＳ 明朝"/>
        <family val="1"/>
      </rPr>
      <t>委任した年月日</t>
    </r>
    <r>
      <rPr>
        <sz val="9"/>
        <color indexed="8"/>
        <rFont val="ＭＳ 明朝"/>
        <family val="1"/>
      </rPr>
      <t>を記載して下さい</t>
    </r>
  </si>
  <si>
    <r>
      <t>←</t>
    </r>
    <r>
      <rPr>
        <sz val="9"/>
        <color indexed="10"/>
        <rFont val="ＭＳ 明朝"/>
        <family val="1"/>
      </rPr>
      <t>不在者投票管理者(指定施設の長)</t>
    </r>
    <r>
      <rPr>
        <sz val="9"/>
        <color indexed="8"/>
        <rFont val="ＭＳ 明朝"/>
        <family val="1"/>
      </rPr>
      <t>を記載して下さい</t>
    </r>
  </si>
  <si>
    <t>575</t>
  </si>
  <si>
    <t>8501</t>
  </si>
  <si>
    <t>四條畷市中野本町１番１号</t>
  </si>
  <si>
    <t>●●法人　□□会</t>
  </si>
  <si>
    <t>○○病院</t>
  </si>
  <si>
    <t>マルマルホウジン　シカクシカクカイ</t>
  </si>
  <si>
    <t>マルマルビョウイン</t>
  </si>
  <si>
    <t>○</t>
  </si>
  <si>
    <t>○　○　銀行</t>
  </si>
  <si>
    <t>○　○　支店</t>
  </si>
  <si>
    <t>マル　マル　ギンコウ</t>
  </si>
  <si>
    <t>マル　マル　シテン</t>
  </si>
  <si>
    <t>大阪　花子</t>
  </si>
  <si>
    <t>マルマルホウジン　シカクシカクカイ　マルマルビョウイン　インチョウ　ナワテ　タロウ</t>
  </si>
  <si>
    <t>123</t>
  </si>
  <si>
    <t>4567</t>
  </si>
  <si>
    <t>●●法人　□□会　○○病院　理事長　浪速　次郎</t>
  </si>
  <si>
    <t>マルマルホウジン　シカクシカクカイ　マルマルビョウイン　ﾘｼﾞﾁｮｳ　ﾅﾆﾜ　ｼﾞﾛｳ</t>
  </si>
  <si>
    <t>院長　畷　太郎</t>
  </si>
  <si>
    <t>四條畷市中野本町１番１号</t>
  </si>
  <si>
    <t>●●法人　□□会</t>
  </si>
  <si>
    <t>　理事長　浪速　次郎</t>
  </si>
  <si>
    <t>理事長　浪速　次郎</t>
  </si>
  <si>
    <t>法人の名称及び</t>
  </si>
  <si>
    <t>代表者の職氏名</t>
  </si>
  <si>
    <t>（住所）</t>
  </si>
  <si>
    <t>（氏名）</t>
  </si>
  <si>
    <t>　</t>
  </si>
  <si>
    <t>請求者職・氏名</t>
  </si>
  <si>
    <r>
      <t>　</t>
    </r>
    <r>
      <rPr>
        <b/>
        <sz val="12"/>
        <color indexed="10"/>
        <rFont val="ＭＳ 明朝"/>
        <family val="1"/>
      </rPr>
      <t>院長</t>
    </r>
    <r>
      <rPr>
        <sz val="12"/>
        <color indexed="10"/>
        <rFont val="ＭＳ 明朝"/>
        <family val="1"/>
      </rPr>
      <t>　畷　太郎</t>
    </r>
  </si>
  <si>
    <r>
      <t>●●法人　□□会　○○病院　</t>
    </r>
    <r>
      <rPr>
        <b/>
        <sz val="12"/>
        <color indexed="10"/>
        <rFont val="ＭＳ 明朝"/>
        <family val="1"/>
      </rPr>
      <t>院長</t>
    </r>
    <r>
      <rPr>
        <sz val="12"/>
        <color indexed="10"/>
        <rFont val="ＭＳ 明朝"/>
        <family val="1"/>
      </rPr>
      <t>　畷　太郎</t>
    </r>
  </si>
  <si>
    <t>不 在 者 投 票 管 理 経 費 請 求 書</t>
  </si>
  <si>
    <t>（</t>
  </si>
  <si>
    <t>郵便番号</t>
  </si>
  <si>
    <t>：</t>
  </si>
  <si>
    <t>不在者投票管理者（院長や施設長など(指定施設の長)）が原則、請求者になります。</t>
  </si>
  <si>
    <t>不在者投票管理者（院長や施設長など(指定施設の長)）が原則、受領者になります。</t>
  </si>
  <si>
    <t>不在者投票管理者(指定施設の長)以外の受領者の場合、様式下段枠内の委任状が必要</t>
  </si>
  <si>
    <r>
      <t>←</t>
    </r>
    <r>
      <rPr>
        <sz val="9"/>
        <color indexed="10"/>
        <rFont val="ＭＳ 明朝"/>
        <family val="1"/>
      </rPr>
      <t>不在者投票を完了した者の人数</t>
    </r>
    <r>
      <rPr>
        <u val="single"/>
        <sz val="10"/>
        <color indexed="10"/>
        <rFont val="ＭＳ 明朝"/>
        <family val="1"/>
      </rPr>
      <t>(棄権者は除く)</t>
    </r>
    <r>
      <rPr>
        <sz val="9"/>
        <rFont val="ＭＳ 明朝"/>
        <family val="1"/>
      </rPr>
      <t>を入力</t>
    </r>
    <r>
      <rPr>
        <sz val="9"/>
        <color indexed="8"/>
        <rFont val="ＭＳ 明朝"/>
        <family val="1"/>
      </rPr>
      <t>して下さい</t>
    </r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</si>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</sst>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####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u val="single"/>
      <sz val="8"/>
      <color indexed="8"/>
      <name val="ＭＳ 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u val="single"/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23"/>
      <name val="ＭＳ 明朝"/>
      <family val="1"/>
    </font>
    <font>
      <sz val="11"/>
      <color indexed="10"/>
      <name val="ＭＳ 明朝"/>
      <family val="1"/>
    </font>
    <font>
      <sz val="16"/>
      <color indexed="10"/>
      <name val="ＭＳ 明朝"/>
      <family val="1"/>
    </font>
    <font>
      <sz val="10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10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9"/>
      <name val="Calibri"/>
      <family val="2"/>
    </font>
    <font>
      <u val="single"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1"/>
      <color theme="1" tint="0.49998000264167786"/>
      <name val="ＭＳ 明朝"/>
      <family val="1"/>
    </font>
    <font>
      <sz val="8"/>
      <color theme="1"/>
      <name val="ＭＳ 明朝"/>
      <family val="1"/>
    </font>
    <font>
      <sz val="11"/>
      <color rgb="FFFF0000"/>
      <name val="ＭＳ 明朝"/>
      <family val="1"/>
    </font>
    <font>
      <sz val="16"/>
      <color rgb="FFFF0000"/>
      <name val="ＭＳ 明朝"/>
      <family val="1"/>
    </font>
    <font>
      <sz val="10"/>
      <color rgb="FFFF0000"/>
      <name val="ＭＳ 明朝"/>
      <family val="1"/>
    </font>
    <font>
      <b/>
      <sz val="14"/>
      <color theme="1"/>
      <name val="ＭＳ 明朝"/>
      <family val="1"/>
    </font>
    <font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b/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5" fillId="0" borderId="11" xfId="0" applyFont="1" applyBorder="1" applyAlignment="1">
      <alignment horizontal="center" vertical="center"/>
    </xf>
    <xf numFmtId="49" fontId="65" fillId="0" borderId="0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2" fillId="0" borderId="12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horizontal="distributed" vertical="center"/>
    </xf>
    <xf numFmtId="0" fontId="65" fillId="0" borderId="0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 horizontal="right" vertical="top"/>
    </xf>
    <xf numFmtId="0" fontId="65" fillId="33" borderId="0" xfId="0" applyFont="1" applyFill="1" applyAlignment="1">
      <alignment vertical="center"/>
    </xf>
    <xf numFmtId="0" fontId="62" fillId="33" borderId="23" xfId="0" applyFont="1" applyFill="1" applyBorder="1" applyAlignment="1">
      <alignment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2" fillId="33" borderId="0" xfId="0" applyFont="1" applyFill="1" applyAlignment="1">
      <alignment horizontal="center" vertical="center"/>
    </xf>
    <xf numFmtId="0" fontId="62" fillId="33" borderId="22" xfId="0" applyFont="1" applyFill="1" applyBorder="1" applyAlignment="1" quotePrefix="1">
      <alignment horizontal="center" vertical="center"/>
    </xf>
    <xf numFmtId="0" fontId="62" fillId="33" borderId="14" xfId="0" applyFont="1" applyFill="1" applyBorder="1" applyAlignment="1">
      <alignment vertical="center"/>
    </xf>
    <xf numFmtId="0" fontId="62" fillId="33" borderId="15" xfId="0" applyFont="1" applyFill="1" applyBorder="1" applyAlignment="1">
      <alignment vertical="center"/>
    </xf>
    <xf numFmtId="0" fontId="62" fillId="33" borderId="12" xfId="0" applyFont="1" applyFill="1" applyBorder="1" applyAlignment="1">
      <alignment vertical="center"/>
    </xf>
    <xf numFmtId="0" fontId="62" fillId="33" borderId="16" xfId="0" applyFont="1" applyFill="1" applyBorder="1" applyAlignment="1">
      <alignment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vertical="center"/>
    </xf>
    <xf numFmtId="0" fontId="62" fillId="33" borderId="17" xfId="0" applyFont="1" applyFill="1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0" fontId="62" fillId="33" borderId="13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0" fontId="62" fillId="33" borderId="12" xfId="0" applyFont="1" applyFill="1" applyBorder="1" applyAlignment="1">
      <alignment vertical="center"/>
    </xf>
    <xf numFmtId="0" fontId="62" fillId="33" borderId="16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2" fillId="33" borderId="13" xfId="0" applyFont="1" applyFill="1" applyBorder="1" applyAlignment="1">
      <alignment vertical="center"/>
    </xf>
    <xf numFmtId="49" fontId="65" fillId="33" borderId="11" xfId="0" applyNumberFormat="1" applyFont="1" applyFill="1" applyBorder="1" applyAlignment="1">
      <alignment vertical="center"/>
    </xf>
    <xf numFmtId="49" fontId="65" fillId="33" borderId="10" xfId="0" applyNumberFormat="1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2" fillId="33" borderId="13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0" fontId="63" fillId="33" borderId="18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3" fillId="33" borderId="17" xfId="0" applyFont="1" applyFill="1" applyBorder="1" applyAlignment="1">
      <alignment vertical="center"/>
    </xf>
    <xf numFmtId="0" fontId="63" fillId="33" borderId="17" xfId="0" applyFont="1" applyFill="1" applyBorder="1" applyAlignment="1">
      <alignment horizontal="distributed" vertical="center"/>
    </xf>
    <xf numFmtId="0" fontId="63" fillId="33" borderId="0" xfId="0" applyFont="1" applyFill="1" applyBorder="1" applyAlignment="1">
      <alignment horizontal="distributed" vertical="center"/>
    </xf>
    <xf numFmtId="0" fontId="62" fillId="33" borderId="0" xfId="0" applyFont="1" applyFill="1" applyBorder="1" applyAlignment="1">
      <alignment horizontal="left" vertical="center"/>
    </xf>
    <xf numFmtId="0" fontId="62" fillId="33" borderId="18" xfId="0" applyFont="1" applyFill="1" applyBorder="1" applyAlignment="1">
      <alignment horizontal="left"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9" fillId="0" borderId="13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33" borderId="18" xfId="0" applyFont="1" applyFill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distributed" vertical="center"/>
    </xf>
    <xf numFmtId="0" fontId="62" fillId="0" borderId="13" xfId="0" applyFont="1" applyBorder="1" applyAlignment="1">
      <alignment horizontal="distributed" vertical="center"/>
    </xf>
    <xf numFmtId="0" fontId="62" fillId="0" borderId="12" xfId="0" applyFont="1" applyBorder="1" applyAlignment="1">
      <alignment horizontal="distributed" vertical="center"/>
    </xf>
    <xf numFmtId="0" fontId="62" fillId="0" borderId="0" xfId="0" applyFont="1" applyFill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right" vertical="center"/>
    </xf>
    <xf numFmtId="0" fontId="62" fillId="0" borderId="11" xfId="0" applyFont="1" applyBorder="1" applyAlignment="1">
      <alignment horizontal="right" vertical="center"/>
    </xf>
    <xf numFmtId="0" fontId="62" fillId="0" borderId="23" xfId="0" applyFont="1" applyBorder="1" applyAlignment="1">
      <alignment horizontal="distributed" vertical="center"/>
    </xf>
    <xf numFmtId="0" fontId="62" fillId="0" borderId="22" xfId="0" applyFont="1" applyBorder="1" applyAlignment="1">
      <alignment horizontal="distributed" vertical="center"/>
    </xf>
    <xf numFmtId="0" fontId="62" fillId="0" borderId="15" xfId="0" applyFont="1" applyBorder="1" applyAlignment="1">
      <alignment horizontal="distributed" vertical="center"/>
    </xf>
    <xf numFmtId="0" fontId="62" fillId="0" borderId="11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 shrinkToFit="1"/>
    </xf>
    <xf numFmtId="0" fontId="66" fillId="0" borderId="14" xfId="0" applyFont="1" applyBorder="1" applyAlignment="1">
      <alignment horizontal="left" vertical="center" shrinkToFit="1"/>
    </xf>
    <xf numFmtId="0" fontId="63" fillId="0" borderId="23" xfId="0" applyFont="1" applyBorder="1" applyAlignment="1">
      <alignment horizontal="distributed" vertical="center"/>
    </xf>
    <xf numFmtId="0" fontId="63" fillId="0" borderId="11" xfId="0" applyFont="1" applyBorder="1" applyAlignment="1">
      <alignment horizontal="distributed" vertical="center"/>
    </xf>
    <xf numFmtId="0" fontId="66" fillId="0" borderId="24" xfId="0" applyFont="1" applyBorder="1" applyAlignment="1">
      <alignment horizontal="center" vertical="center" shrinkToFit="1"/>
    </xf>
    <xf numFmtId="0" fontId="66" fillId="0" borderId="25" xfId="0" applyFont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 shrinkToFit="1"/>
    </xf>
    <xf numFmtId="0" fontId="65" fillId="0" borderId="27" xfId="0" applyFont="1" applyBorder="1" applyAlignment="1">
      <alignment horizontal="center" vertical="center" shrinkToFit="1"/>
    </xf>
    <xf numFmtId="0" fontId="65" fillId="0" borderId="28" xfId="0" applyFont="1" applyBorder="1" applyAlignment="1">
      <alignment horizontal="center" vertical="center" shrinkToFit="1"/>
    </xf>
    <xf numFmtId="0" fontId="65" fillId="0" borderId="29" xfId="0" applyFont="1" applyBorder="1" applyAlignment="1">
      <alignment horizontal="center" vertical="center" shrinkToFit="1"/>
    </xf>
    <xf numFmtId="49" fontId="65" fillId="0" borderId="11" xfId="0" applyNumberFormat="1" applyFont="1" applyBorder="1" applyAlignment="1">
      <alignment horizontal="center" vertical="center"/>
    </xf>
    <xf numFmtId="0" fontId="63" fillId="0" borderId="22" xfId="0" applyFont="1" applyBorder="1" applyAlignment="1">
      <alignment horizontal="distributed" vertical="center"/>
    </xf>
    <xf numFmtId="0" fontId="63" fillId="0" borderId="13" xfId="0" applyFont="1" applyBorder="1" applyAlignment="1">
      <alignment horizontal="distributed" vertical="center"/>
    </xf>
    <xf numFmtId="0" fontId="63" fillId="0" borderId="15" xfId="0" applyFont="1" applyBorder="1" applyAlignment="1">
      <alignment horizontal="distributed" vertical="center"/>
    </xf>
    <xf numFmtId="0" fontId="63" fillId="0" borderId="12" xfId="0" applyFont="1" applyBorder="1" applyAlignment="1">
      <alignment horizontal="distributed" vertical="center"/>
    </xf>
    <xf numFmtId="0" fontId="65" fillId="0" borderId="13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62" fillId="33" borderId="11" xfId="0" applyFont="1" applyFill="1" applyBorder="1" applyAlignment="1">
      <alignment horizontal="distributed" vertical="center"/>
    </xf>
    <xf numFmtId="0" fontId="62" fillId="33" borderId="13" xfId="0" applyFont="1" applyFill="1" applyBorder="1" applyAlignment="1">
      <alignment horizontal="distributed" vertical="center"/>
    </xf>
    <xf numFmtId="0" fontId="63" fillId="0" borderId="13" xfId="0" applyFont="1" applyBorder="1" applyAlignment="1">
      <alignment horizontal="left" vertical="center" shrinkToFit="1"/>
    </xf>
    <xf numFmtId="0" fontId="63" fillId="0" borderId="14" xfId="0" applyFont="1" applyBorder="1" applyAlignment="1">
      <alignment horizontal="left" vertical="center" shrinkToFit="1"/>
    </xf>
    <xf numFmtId="0" fontId="63" fillId="0" borderId="12" xfId="0" applyFont="1" applyBorder="1" applyAlignment="1">
      <alignment horizontal="left" vertical="center" shrinkToFit="1"/>
    </xf>
    <xf numFmtId="0" fontId="63" fillId="0" borderId="16" xfId="0" applyFont="1" applyBorder="1" applyAlignment="1">
      <alignment horizontal="left" vertical="center" shrinkToFit="1"/>
    </xf>
    <xf numFmtId="0" fontId="62" fillId="0" borderId="13" xfId="0" applyFont="1" applyBorder="1" applyAlignment="1">
      <alignment horizontal="right" vertical="center"/>
    </xf>
    <xf numFmtId="0" fontId="62" fillId="0" borderId="12" xfId="0" applyFont="1" applyBorder="1" applyAlignment="1">
      <alignment horizontal="right" vertical="center"/>
    </xf>
    <xf numFmtId="0" fontId="62" fillId="33" borderId="11" xfId="0" applyFont="1" applyFill="1" applyBorder="1" applyAlignment="1" quotePrefix="1">
      <alignment horizontal="right" vertical="center"/>
    </xf>
    <xf numFmtId="0" fontId="66" fillId="0" borderId="12" xfId="0" applyFont="1" applyBorder="1" applyAlignment="1">
      <alignment horizontal="left" vertical="center" shrinkToFit="1"/>
    </xf>
    <xf numFmtId="0" fontId="66" fillId="0" borderId="16" xfId="0" applyFont="1" applyBorder="1" applyAlignment="1">
      <alignment horizontal="left" vertical="center" shrinkToFit="1"/>
    </xf>
    <xf numFmtId="0" fontId="65" fillId="0" borderId="30" xfId="0" applyFont="1" applyBorder="1" applyAlignment="1">
      <alignment horizontal="center" vertical="center" shrinkToFit="1"/>
    </xf>
    <xf numFmtId="0" fontId="62" fillId="33" borderId="23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right" vertical="center"/>
    </xf>
    <xf numFmtId="0" fontId="62" fillId="33" borderId="0" xfId="0" applyFont="1" applyFill="1" applyAlignment="1">
      <alignment horizontal="center" vertical="center"/>
    </xf>
    <xf numFmtId="38" fontId="73" fillId="33" borderId="11" xfId="48" applyFont="1" applyFill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/>
    </xf>
    <xf numFmtId="38" fontId="72" fillId="33" borderId="23" xfId="48" applyFont="1" applyFill="1" applyBorder="1" applyAlignment="1">
      <alignment horizontal="right" vertical="center"/>
    </xf>
    <xf numFmtId="38" fontId="72" fillId="33" borderId="11" xfId="48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center"/>
    </xf>
    <xf numFmtId="0" fontId="62" fillId="33" borderId="17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6" fillId="33" borderId="13" xfId="0" applyFont="1" applyFill="1" applyBorder="1" applyAlignment="1">
      <alignment horizontal="center"/>
    </xf>
    <xf numFmtId="0" fontId="65" fillId="0" borderId="17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33" xfId="0" applyFont="1" applyBorder="1" applyAlignment="1">
      <alignment horizontal="left" vertical="center"/>
    </xf>
    <xf numFmtId="0" fontId="66" fillId="0" borderId="25" xfId="0" applyFont="1" applyBorder="1" applyAlignment="1">
      <alignment horizontal="left" vertical="center"/>
    </xf>
    <xf numFmtId="0" fontId="66" fillId="0" borderId="26" xfId="0" applyFont="1" applyBorder="1" applyAlignment="1">
      <alignment horizontal="left" vertical="center"/>
    </xf>
    <xf numFmtId="0" fontId="62" fillId="0" borderId="22" xfId="0" applyFont="1" applyBorder="1" applyAlignment="1">
      <alignment horizontal="right" vertical="center"/>
    </xf>
    <xf numFmtId="0" fontId="62" fillId="0" borderId="15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62" fillId="0" borderId="32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horizontal="distributed" vertical="center"/>
    </xf>
    <xf numFmtId="180" fontId="63" fillId="33" borderId="0" xfId="0" applyNumberFormat="1" applyFont="1" applyFill="1" applyBorder="1" applyAlignment="1">
      <alignment horizontal="center" vertical="center"/>
    </xf>
    <xf numFmtId="0" fontId="63" fillId="33" borderId="0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distributed" vertical="center"/>
    </xf>
    <xf numFmtId="49" fontId="65" fillId="0" borderId="23" xfId="0" applyNumberFormat="1" applyFont="1" applyBorder="1" applyAlignment="1">
      <alignment horizontal="center" vertical="center"/>
    </xf>
    <xf numFmtId="0" fontId="62" fillId="33" borderId="13" xfId="0" applyFont="1" applyFill="1" applyBorder="1" applyAlignment="1">
      <alignment horizontal="right" vertical="center"/>
    </xf>
    <xf numFmtId="0" fontId="63" fillId="0" borderId="23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right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distributed" vertical="center"/>
    </xf>
    <xf numFmtId="0" fontId="62" fillId="0" borderId="0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2" fillId="33" borderId="12" xfId="0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left" vertical="center"/>
    </xf>
    <xf numFmtId="0" fontId="66" fillId="0" borderId="23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 shrinkToFit="1"/>
    </xf>
    <xf numFmtId="0" fontId="63" fillId="0" borderId="18" xfId="0" applyFont="1" applyBorder="1" applyAlignment="1">
      <alignment horizontal="left" vertical="center" shrinkToFit="1"/>
    </xf>
    <xf numFmtId="0" fontId="66" fillId="33" borderId="0" xfId="0" applyFont="1" applyFill="1" applyBorder="1" applyAlignment="1">
      <alignment horizontal="left" vertical="center" shrinkToFit="1"/>
    </xf>
    <xf numFmtId="0" fontId="66" fillId="33" borderId="18" xfId="0" applyFont="1" applyFill="1" applyBorder="1" applyAlignment="1">
      <alignment horizontal="left" vertical="center" shrinkToFit="1"/>
    </xf>
    <xf numFmtId="0" fontId="63" fillId="33" borderId="0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left" vertical="center"/>
    </xf>
    <xf numFmtId="49" fontId="75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 shrinkToFit="1"/>
    </xf>
    <xf numFmtId="0" fontId="76" fillId="0" borderId="14" xfId="0" applyFont="1" applyBorder="1" applyAlignment="1">
      <alignment horizontal="left" vertical="center" shrinkToFit="1"/>
    </xf>
    <xf numFmtId="0" fontId="76" fillId="0" borderId="12" xfId="0" applyFont="1" applyBorder="1" applyAlignment="1">
      <alignment horizontal="left" vertical="center" shrinkToFit="1"/>
    </xf>
    <xf numFmtId="0" fontId="76" fillId="0" borderId="16" xfId="0" applyFont="1" applyBorder="1" applyAlignment="1">
      <alignment horizontal="left" vertical="center" shrinkToFit="1"/>
    </xf>
    <xf numFmtId="0" fontId="71" fillId="0" borderId="13" xfId="0" applyFont="1" applyBorder="1" applyAlignment="1">
      <alignment horizontal="left" vertical="center" shrinkToFit="1"/>
    </xf>
    <xf numFmtId="0" fontId="71" fillId="0" borderId="14" xfId="0" applyFont="1" applyBorder="1" applyAlignment="1">
      <alignment horizontal="left" vertical="center" shrinkToFit="1"/>
    </xf>
    <xf numFmtId="0" fontId="71" fillId="0" borderId="12" xfId="0" applyFont="1" applyBorder="1" applyAlignment="1">
      <alignment horizontal="left" vertical="center" shrinkToFit="1"/>
    </xf>
    <xf numFmtId="0" fontId="71" fillId="0" borderId="16" xfId="0" applyFont="1" applyBorder="1" applyAlignment="1">
      <alignment horizontal="left" vertical="center" shrinkToFit="1"/>
    </xf>
    <xf numFmtId="0" fontId="75" fillId="0" borderId="13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/>
    </xf>
    <xf numFmtId="0" fontId="69" fillId="0" borderId="15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 shrinkToFit="1"/>
    </xf>
    <xf numFmtId="0" fontId="76" fillId="0" borderId="25" xfId="0" applyFont="1" applyBorder="1" applyAlignment="1">
      <alignment horizontal="center" vertical="center" shrinkToFit="1"/>
    </xf>
    <xf numFmtId="0" fontId="76" fillId="0" borderId="24" xfId="0" applyFont="1" applyBorder="1" applyAlignment="1">
      <alignment horizontal="center" vertical="center" shrinkToFit="1"/>
    </xf>
    <xf numFmtId="0" fontId="76" fillId="0" borderId="26" xfId="0" applyFont="1" applyBorder="1" applyAlignment="1">
      <alignment horizontal="center" vertical="center" shrinkToFit="1"/>
    </xf>
    <xf numFmtId="0" fontId="75" fillId="0" borderId="30" xfId="0" applyFont="1" applyBorder="1" applyAlignment="1">
      <alignment horizontal="center" vertical="center" shrinkToFit="1"/>
    </xf>
    <xf numFmtId="0" fontId="75" fillId="0" borderId="28" xfId="0" applyFont="1" applyBorder="1" applyAlignment="1">
      <alignment horizontal="center" vertical="center" shrinkToFit="1"/>
    </xf>
    <xf numFmtId="0" fontId="75" fillId="0" borderId="27" xfId="0" applyFont="1" applyBorder="1" applyAlignment="1">
      <alignment horizontal="center" vertical="center" shrinkToFit="1"/>
    </xf>
    <xf numFmtId="0" fontId="75" fillId="0" borderId="29" xfId="0" applyFont="1" applyBorder="1" applyAlignment="1">
      <alignment horizontal="center" vertical="center" shrinkToFit="1"/>
    </xf>
    <xf numFmtId="0" fontId="76" fillId="0" borderId="33" xfId="0" applyFont="1" applyBorder="1" applyAlignment="1">
      <alignment horizontal="left" vertical="center"/>
    </xf>
    <xf numFmtId="0" fontId="76" fillId="0" borderId="25" xfId="0" applyFont="1" applyBorder="1" applyAlignment="1">
      <alignment horizontal="left" vertical="center"/>
    </xf>
    <xf numFmtId="0" fontId="76" fillId="0" borderId="26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69" fillId="0" borderId="2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9" fontId="75" fillId="0" borderId="23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distributed" vertical="center"/>
    </xf>
    <xf numFmtId="0" fontId="63" fillId="0" borderId="14" xfId="0" applyFont="1" applyBorder="1" applyAlignment="1">
      <alignment horizontal="distributed" vertical="center"/>
    </xf>
    <xf numFmtId="0" fontId="63" fillId="0" borderId="16" xfId="0" applyFont="1" applyBorder="1" applyAlignment="1">
      <alignment horizontal="distributed" vertical="center"/>
    </xf>
    <xf numFmtId="180" fontId="71" fillId="33" borderId="0" xfId="0" applyNumberFormat="1" applyFont="1" applyFill="1" applyBorder="1" applyAlignment="1">
      <alignment horizontal="center" vertical="center"/>
    </xf>
    <xf numFmtId="0" fontId="71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left" vertical="center"/>
    </xf>
    <xf numFmtId="0" fontId="71" fillId="33" borderId="18" xfId="0" applyFont="1" applyFill="1" applyBorder="1" applyAlignment="1">
      <alignment horizontal="left" vertical="center"/>
    </xf>
    <xf numFmtId="0" fontId="76" fillId="33" borderId="0" xfId="0" applyFont="1" applyFill="1" applyBorder="1" applyAlignment="1">
      <alignment horizontal="left" vertical="center" shrinkToFit="1"/>
    </xf>
    <xf numFmtId="0" fontId="76" fillId="33" borderId="18" xfId="0" applyFont="1" applyFill="1" applyBorder="1" applyAlignment="1">
      <alignment horizontal="left" vertical="center" shrinkToFit="1"/>
    </xf>
    <xf numFmtId="0" fontId="69" fillId="0" borderId="0" xfId="0" applyFont="1" applyBorder="1" applyAlignment="1">
      <alignment horizontal="left" vertical="center"/>
    </xf>
    <xf numFmtId="0" fontId="69" fillId="0" borderId="18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 shrinkToFit="1"/>
    </xf>
    <xf numFmtId="0" fontId="71" fillId="0" borderId="18" xfId="0" applyFont="1" applyBorder="1" applyAlignment="1">
      <alignment horizontal="left" vertical="center" shrinkToFit="1"/>
    </xf>
    <xf numFmtId="0" fontId="71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27</xdr:row>
      <xdr:rowOff>47625</xdr:rowOff>
    </xdr:from>
    <xdr:to>
      <xdr:col>10</xdr:col>
      <xdr:colOff>152400</xdr:colOff>
      <xdr:row>27</xdr:row>
      <xdr:rowOff>238125</xdr:rowOff>
    </xdr:to>
    <xdr:sp>
      <xdr:nvSpPr>
        <xdr:cNvPr id="1" name="角丸四角形 2"/>
        <xdr:cNvSpPr>
          <a:spLocks/>
        </xdr:cNvSpPr>
      </xdr:nvSpPr>
      <xdr:spPr>
        <a:xfrm>
          <a:off x="1866900" y="4714875"/>
          <a:ext cx="476250" cy="1905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123825</xdr:colOff>
      <xdr:row>51</xdr:row>
      <xdr:rowOff>9525</xdr:rowOff>
    </xdr:from>
    <xdr:to>
      <xdr:col>18</xdr:col>
      <xdr:colOff>171450</xdr:colOff>
      <xdr:row>51</xdr:row>
      <xdr:rowOff>200025</xdr:rowOff>
    </xdr:to>
    <xdr:sp>
      <xdr:nvSpPr>
        <xdr:cNvPr id="2" name="角丸四角形 5"/>
        <xdr:cNvSpPr>
          <a:spLocks/>
        </xdr:cNvSpPr>
      </xdr:nvSpPr>
      <xdr:spPr>
        <a:xfrm>
          <a:off x="2971800" y="9239250"/>
          <a:ext cx="1019175" cy="1905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38100</xdr:colOff>
      <xdr:row>52</xdr:row>
      <xdr:rowOff>47625</xdr:rowOff>
    </xdr:from>
    <xdr:to>
      <xdr:col>48</xdr:col>
      <xdr:colOff>142875</xdr:colOff>
      <xdr:row>57</xdr:row>
      <xdr:rowOff>133350</xdr:rowOff>
    </xdr:to>
    <xdr:sp>
      <xdr:nvSpPr>
        <xdr:cNvPr id="3" name="正方形/長方形 1"/>
        <xdr:cNvSpPr>
          <a:spLocks/>
        </xdr:cNvSpPr>
      </xdr:nvSpPr>
      <xdr:spPr>
        <a:xfrm>
          <a:off x="6372225" y="9486900"/>
          <a:ext cx="4048125" cy="733425"/>
        </a:xfrm>
        <a:prstGeom prst="rect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・委任状がいらない場合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請求者　不在者投票管理者（施設の長</a:t>
          </a:r>
          <a:r>
            <a:rPr lang="en-US" cap="none" sz="1100" b="0" i="0" u="none" baseline="0">
              <a:solidFill>
                <a:srgbClr val="000000"/>
              </a:solidFill>
            </a:rPr>
            <a:t>・院長・施設長など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口座名義　</a:t>
          </a:r>
          <a:r>
            <a:rPr lang="en-US" cap="none" sz="1100" b="0" i="0" u="none" baseline="0">
              <a:solidFill>
                <a:srgbClr val="000000"/>
              </a:solidFill>
            </a:rPr>
            <a:t>不在者投票管理者（施設の長・院長・施設長など）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</a:p>
      </xdr:txBody>
    </xdr:sp>
    <xdr:clientData/>
  </xdr:twoCellAnchor>
  <xdr:twoCellAnchor>
    <xdr:from>
      <xdr:col>30</xdr:col>
      <xdr:colOff>47625</xdr:colOff>
      <xdr:row>58</xdr:row>
      <xdr:rowOff>76200</xdr:rowOff>
    </xdr:from>
    <xdr:to>
      <xdr:col>48</xdr:col>
      <xdr:colOff>152400</xdr:colOff>
      <xdr:row>87</xdr:row>
      <xdr:rowOff>152400</xdr:rowOff>
    </xdr:to>
    <xdr:sp>
      <xdr:nvSpPr>
        <xdr:cNvPr id="4" name="正方形/長方形 4"/>
        <xdr:cNvSpPr>
          <a:spLocks/>
        </xdr:cNvSpPr>
      </xdr:nvSpPr>
      <xdr:spPr>
        <a:xfrm>
          <a:off x="6381750" y="10306050"/>
          <a:ext cx="4048125" cy="27241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・委任状が必要となる場合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請求者　不在者投票管理者以外の者（理事長など）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口座名義　不在者投票管理者（施設の長・院長・施設長など）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sng" baseline="0">
              <a:solidFill>
                <a:srgbClr val="FFFFFF"/>
              </a:solidFill>
            </a:rPr>
            <a:t>　委任状本文　「①請求」を選択して下さい。</a:t>
          </a:r>
          <a:r>
            <a:rPr lang="en-US" cap="none" sz="1100" b="0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請求者　不在者投票管理者（施設の長</a:t>
          </a:r>
          <a:r>
            <a:rPr lang="en-US" cap="none" sz="1100" b="0" i="0" u="none" baseline="0">
              <a:solidFill>
                <a:srgbClr val="FFFFFF"/>
              </a:solidFill>
            </a:rPr>
            <a:t>・院長・施設長など</a:t>
          </a:r>
          <a:r>
            <a:rPr lang="en-US" cap="none" sz="1100" b="0" i="0" u="none" baseline="0">
              <a:solidFill>
                <a:srgbClr val="FFFFFF"/>
              </a:solidFill>
            </a:rPr>
            <a:t>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口座名義　不在者投票管理者以外の者（理事長など）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sng" baseline="0">
              <a:solidFill>
                <a:srgbClr val="FFFFFF"/>
              </a:solidFill>
            </a:rPr>
            <a:t>　委任状本文　「②受領」を選択して下さい。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請求者　不在者投票管理者以外の者（理事長など）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口座名義　不在者投票管理者以外の者（理事長など）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sng" baseline="0">
              <a:solidFill>
                <a:srgbClr val="FFFFFF"/>
              </a:solidFill>
            </a:rPr>
            <a:t>　委任状本文　「③請求及び受領」を選択して下さい。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27</xdr:row>
      <xdr:rowOff>47625</xdr:rowOff>
    </xdr:from>
    <xdr:to>
      <xdr:col>10</xdr:col>
      <xdr:colOff>152400</xdr:colOff>
      <xdr:row>27</xdr:row>
      <xdr:rowOff>238125</xdr:rowOff>
    </xdr:to>
    <xdr:sp>
      <xdr:nvSpPr>
        <xdr:cNvPr id="1" name="角丸四角形 1"/>
        <xdr:cNvSpPr>
          <a:spLocks/>
        </xdr:cNvSpPr>
      </xdr:nvSpPr>
      <xdr:spPr>
        <a:xfrm>
          <a:off x="1866900" y="4714875"/>
          <a:ext cx="476250" cy="1905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142875</xdr:rowOff>
    </xdr:from>
    <xdr:to>
      <xdr:col>19</xdr:col>
      <xdr:colOff>38100</xdr:colOff>
      <xdr:row>6</xdr:row>
      <xdr:rowOff>200025</xdr:rowOff>
    </xdr:to>
    <xdr:sp>
      <xdr:nvSpPr>
        <xdr:cNvPr id="2" name="角丸四角形 3"/>
        <xdr:cNvSpPr>
          <a:spLocks/>
        </xdr:cNvSpPr>
      </xdr:nvSpPr>
      <xdr:spPr>
        <a:xfrm>
          <a:off x="38100" y="142875"/>
          <a:ext cx="4038600" cy="1000125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管理経費請求者と</a:t>
          </a:r>
          <a:r>
            <a:rPr lang="en-US" cap="none" sz="1100" b="0" i="0" u="none" baseline="0">
              <a:solidFill>
                <a:srgbClr val="000000"/>
              </a:solidFill>
            </a:rPr>
            <a:t>指定口座名義人（受取人）が、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不在者投票管理者</a:t>
          </a:r>
          <a:r>
            <a:rPr lang="en-US" cap="none" sz="1100" b="1" i="0" u="none" baseline="0">
              <a:solidFill>
                <a:srgbClr val="000000"/>
              </a:solidFill>
            </a:rPr>
            <a:t>（施設の長・・・院長や施設長）</a:t>
          </a:r>
          <a:r>
            <a:rPr lang="en-US" cap="none" sz="1100" b="1" i="0" u="none" baseline="0">
              <a:solidFill>
                <a:srgbClr val="FF0000"/>
              </a:solidFill>
            </a:rPr>
            <a:t>で、同一の場合</a:t>
          </a:r>
          <a:r>
            <a:rPr lang="en-US" cap="none" sz="1100" b="1" i="0" u="none" baseline="0">
              <a:solidFill>
                <a:srgbClr val="000000"/>
              </a:solidFill>
            </a:rPr>
            <a:t>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請求書のみの記載して下さい。　（委任状の記載は不要です。）</a:t>
          </a:r>
        </a:p>
      </xdr:txBody>
    </xdr:sp>
    <xdr:clientData/>
  </xdr:twoCellAnchor>
  <xdr:twoCellAnchor>
    <xdr:from>
      <xdr:col>19</xdr:col>
      <xdr:colOff>152400</xdr:colOff>
      <xdr:row>13</xdr:row>
      <xdr:rowOff>66675</xdr:rowOff>
    </xdr:from>
    <xdr:to>
      <xdr:col>27</xdr:col>
      <xdr:colOff>47625</xdr:colOff>
      <xdr:row>16</xdr:row>
      <xdr:rowOff>200025</xdr:rowOff>
    </xdr:to>
    <xdr:sp>
      <xdr:nvSpPr>
        <xdr:cNvPr id="3" name="角丸四角形吹き出し 5"/>
        <xdr:cNvSpPr>
          <a:spLocks/>
        </xdr:cNvSpPr>
      </xdr:nvSpPr>
      <xdr:spPr>
        <a:xfrm>
          <a:off x="4191000" y="2305050"/>
          <a:ext cx="1647825" cy="590550"/>
        </a:xfrm>
        <a:prstGeom prst="wedgeRoundRectCallout">
          <a:avLst>
            <a:gd name="adj1" fmla="val 49513"/>
            <a:gd name="adj2" fmla="val -8104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院長の印を押印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その他の印は不可</a:t>
          </a:r>
        </a:p>
      </xdr:txBody>
    </xdr:sp>
    <xdr:clientData/>
  </xdr:twoCellAnchor>
  <xdr:twoCellAnchor>
    <xdr:from>
      <xdr:col>17</xdr:col>
      <xdr:colOff>180975</xdr:colOff>
      <xdr:row>12</xdr:row>
      <xdr:rowOff>123825</xdr:rowOff>
    </xdr:from>
    <xdr:to>
      <xdr:col>18</xdr:col>
      <xdr:colOff>0</xdr:colOff>
      <xdr:row>29</xdr:row>
      <xdr:rowOff>152400</xdr:rowOff>
    </xdr:to>
    <xdr:sp>
      <xdr:nvSpPr>
        <xdr:cNvPr id="4" name="直線矢印コネクタ 7"/>
        <xdr:cNvSpPr>
          <a:spLocks/>
        </xdr:cNvSpPr>
      </xdr:nvSpPr>
      <xdr:spPr>
        <a:xfrm>
          <a:off x="3781425" y="2171700"/>
          <a:ext cx="38100" cy="32289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22</xdr:row>
      <xdr:rowOff>209550</xdr:rowOff>
    </xdr:from>
    <xdr:to>
      <xdr:col>23</xdr:col>
      <xdr:colOff>57150</xdr:colOff>
      <xdr:row>24</xdr:row>
      <xdr:rowOff>114300</xdr:rowOff>
    </xdr:to>
    <xdr:sp>
      <xdr:nvSpPr>
        <xdr:cNvPr id="5" name="角丸四角形吹き出し 9"/>
        <xdr:cNvSpPr>
          <a:spLocks/>
        </xdr:cNvSpPr>
      </xdr:nvSpPr>
      <xdr:spPr>
        <a:xfrm>
          <a:off x="2038350" y="3838575"/>
          <a:ext cx="2933700" cy="295275"/>
        </a:xfrm>
        <a:prstGeom prst="wedgeRoundRectCallout">
          <a:avLst>
            <a:gd name="adj1" fmla="val -16810"/>
            <a:gd name="adj2" fmla="val 605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請求者・口座名義が不在者投票管理者で同じ</a:t>
          </a:r>
        </a:p>
      </xdr:txBody>
    </xdr:sp>
    <xdr:clientData/>
  </xdr:twoCellAnchor>
  <xdr:twoCellAnchor>
    <xdr:from>
      <xdr:col>9</xdr:col>
      <xdr:colOff>76200</xdr:colOff>
      <xdr:row>47</xdr:row>
      <xdr:rowOff>104775</xdr:rowOff>
    </xdr:from>
    <xdr:to>
      <xdr:col>18</xdr:col>
      <xdr:colOff>200025</xdr:colOff>
      <xdr:row>51</xdr:row>
      <xdr:rowOff>171450</xdr:rowOff>
    </xdr:to>
    <xdr:sp>
      <xdr:nvSpPr>
        <xdr:cNvPr id="6" name="角丸四角形吹き出し 10"/>
        <xdr:cNvSpPr>
          <a:spLocks/>
        </xdr:cNvSpPr>
      </xdr:nvSpPr>
      <xdr:spPr>
        <a:xfrm>
          <a:off x="2047875" y="8705850"/>
          <a:ext cx="1971675" cy="695325"/>
        </a:xfrm>
        <a:prstGeom prst="wedgeRoundRectCallout">
          <a:avLst>
            <a:gd name="adj1" fmla="val 43393"/>
            <a:gd name="adj2" fmla="val -7620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表示されますが、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そのままで結構です。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27</xdr:row>
      <xdr:rowOff>47625</xdr:rowOff>
    </xdr:from>
    <xdr:to>
      <xdr:col>10</xdr:col>
      <xdr:colOff>152400</xdr:colOff>
      <xdr:row>27</xdr:row>
      <xdr:rowOff>238125</xdr:rowOff>
    </xdr:to>
    <xdr:sp>
      <xdr:nvSpPr>
        <xdr:cNvPr id="1" name="角丸四角形 1"/>
        <xdr:cNvSpPr>
          <a:spLocks/>
        </xdr:cNvSpPr>
      </xdr:nvSpPr>
      <xdr:spPr>
        <a:xfrm>
          <a:off x="1866900" y="4714875"/>
          <a:ext cx="476250" cy="1905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142875</xdr:rowOff>
    </xdr:from>
    <xdr:to>
      <xdr:col>18</xdr:col>
      <xdr:colOff>133350</xdr:colOff>
      <xdr:row>7</xdr:row>
      <xdr:rowOff>28575</xdr:rowOff>
    </xdr:to>
    <xdr:sp>
      <xdr:nvSpPr>
        <xdr:cNvPr id="2" name="角丸四角形 2"/>
        <xdr:cNvSpPr>
          <a:spLocks/>
        </xdr:cNvSpPr>
      </xdr:nvSpPr>
      <xdr:spPr>
        <a:xfrm>
          <a:off x="85725" y="142875"/>
          <a:ext cx="3867150" cy="1057275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管理経費請求者又は指定口座名義人（受取人）が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不在者投票管理者（施設の長・・・院長や施設長）と</a:t>
          </a:r>
          <a:r>
            <a:rPr lang="en-US" cap="none" sz="1100" b="1" i="0" u="none" baseline="0">
              <a:solidFill>
                <a:srgbClr val="FF0000"/>
              </a:solidFill>
            </a:rPr>
            <a:t>異なる</a:t>
          </a:r>
          <a:r>
            <a:rPr lang="en-US" cap="none" sz="1100" b="1" i="0" u="none" baseline="0">
              <a:solidFill>
                <a:srgbClr val="000000"/>
              </a:solidFill>
            </a:rPr>
            <a:t>場合、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請求書及び委任状の記載が必要です。</a:t>
          </a:r>
        </a:p>
      </xdr:txBody>
    </xdr:sp>
    <xdr:clientData/>
  </xdr:twoCellAnchor>
  <xdr:twoCellAnchor>
    <xdr:from>
      <xdr:col>19</xdr:col>
      <xdr:colOff>152400</xdr:colOff>
      <xdr:row>13</xdr:row>
      <xdr:rowOff>66675</xdr:rowOff>
    </xdr:from>
    <xdr:to>
      <xdr:col>27</xdr:col>
      <xdr:colOff>47625</xdr:colOff>
      <xdr:row>16</xdr:row>
      <xdr:rowOff>200025</xdr:rowOff>
    </xdr:to>
    <xdr:sp>
      <xdr:nvSpPr>
        <xdr:cNvPr id="3" name="角丸四角形吹き出し 3"/>
        <xdr:cNvSpPr>
          <a:spLocks/>
        </xdr:cNvSpPr>
      </xdr:nvSpPr>
      <xdr:spPr>
        <a:xfrm>
          <a:off x="4191000" y="2305050"/>
          <a:ext cx="1647825" cy="590550"/>
        </a:xfrm>
        <a:prstGeom prst="wedgeRoundRectCallout">
          <a:avLst>
            <a:gd name="adj1" fmla="val 49513"/>
            <a:gd name="adj2" fmla="val -8104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理事長の印を押印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その他の印は不可</a:t>
          </a:r>
        </a:p>
      </xdr:txBody>
    </xdr:sp>
    <xdr:clientData/>
  </xdr:twoCellAnchor>
  <xdr:twoCellAnchor>
    <xdr:from>
      <xdr:col>17</xdr:col>
      <xdr:colOff>180975</xdr:colOff>
      <xdr:row>12</xdr:row>
      <xdr:rowOff>123825</xdr:rowOff>
    </xdr:from>
    <xdr:to>
      <xdr:col>18</xdr:col>
      <xdr:colOff>0</xdr:colOff>
      <xdr:row>29</xdr:row>
      <xdr:rowOff>152400</xdr:rowOff>
    </xdr:to>
    <xdr:sp>
      <xdr:nvSpPr>
        <xdr:cNvPr id="4" name="直線矢印コネクタ 4"/>
        <xdr:cNvSpPr>
          <a:spLocks/>
        </xdr:cNvSpPr>
      </xdr:nvSpPr>
      <xdr:spPr>
        <a:xfrm>
          <a:off x="3781425" y="2171700"/>
          <a:ext cx="38100" cy="32289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22</xdr:row>
      <xdr:rowOff>133350</xdr:rowOff>
    </xdr:from>
    <xdr:to>
      <xdr:col>27</xdr:col>
      <xdr:colOff>38100</xdr:colOff>
      <xdr:row>25</xdr:row>
      <xdr:rowOff>133350</xdr:rowOff>
    </xdr:to>
    <xdr:sp>
      <xdr:nvSpPr>
        <xdr:cNvPr id="5" name="角丸四角形吹き出し 5"/>
        <xdr:cNvSpPr>
          <a:spLocks/>
        </xdr:cNvSpPr>
      </xdr:nvSpPr>
      <xdr:spPr>
        <a:xfrm>
          <a:off x="1295400" y="3762375"/>
          <a:ext cx="4533900" cy="609600"/>
        </a:xfrm>
        <a:prstGeom prst="wedgeRoundRectCallout">
          <a:avLst>
            <a:gd name="adj1" fmla="val -16810"/>
            <a:gd name="adj2" fmla="val 605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請求者・口座名義のいずれかもしくは両方が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不在者投票管理者</a:t>
          </a:r>
          <a:r>
            <a:rPr lang="en-US" cap="none" sz="1100" b="0" i="0" u="none" baseline="0">
              <a:solidFill>
                <a:srgbClr val="FFFFFF"/>
              </a:solidFill>
            </a:rPr>
            <a:t>（施設の長・・・院長や施設長）</a:t>
          </a:r>
          <a:r>
            <a:rPr lang="en-US" cap="none" sz="1100" b="0" i="0" u="none" baseline="0">
              <a:solidFill>
                <a:srgbClr val="FFFFFF"/>
              </a:solidFill>
            </a:rPr>
            <a:t>と異なる場合</a:t>
          </a:r>
        </a:p>
      </xdr:txBody>
    </xdr:sp>
    <xdr:clientData/>
  </xdr:twoCellAnchor>
  <xdr:twoCellAnchor>
    <xdr:from>
      <xdr:col>13</xdr:col>
      <xdr:colOff>114300</xdr:colOff>
      <xdr:row>50</xdr:row>
      <xdr:rowOff>209550</xdr:rowOff>
    </xdr:from>
    <xdr:to>
      <xdr:col>18</xdr:col>
      <xdr:colOff>66675</xdr:colOff>
      <xdr:row>52</xdr:row>
      <xdr:rowOff>9525</xdr:rowOff>
    </xdr:to>
    <xdr:sp>
      <xdr:nvSpPr>
        <xdr:cNvPr id="6" name="角丸四角形 7"/>
        <xdr:cNvSpPr>
          <a:spLocks/>
        </xdr:cNvSpPr>
      </xdr:nvSpPr>
      <xdr:spPr>
        <a:xfrm>
          <a:off x="2962275" y="9229725"/>
          <a:ext cx="923925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161925</xdr:rowOff>
    </xdr:from>
    <xdr:to>
      <xdr:col>11</xdr:col>
      <xdr:colOff>38100</xdr:colOff>
      <xdr:row>61</xdr:row>
      <xdr:rowOff>0</xdr:rowOff>
    </xdr:to>
    <xdr:sp>
      <xdr:nvSpPr>
        <xdr:cNvPr id="7" name="角丸四角形吹き出し 8"/>
        <xdr:cNvSpPr>
          <a:spLocks/>
        </xdr:cNvSpPr>
      </xdr:nvSpPr>
      <xdr:spPr>
        <a:xfrm>
          <a:off x="66675" y="9658350"/>
          <a:ext cx="2381250" cy="1085850"/>
        </a:xfrm>
        <a:prstGeom prst="wedgeRoundRectCallout">
          <a:avLst>
            <a:gd name="adj1" fmla="val 36236"/>
            <a:gd name="adj2" fmla="val -6775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委任する内容を選択します。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請求者のみを変更　①を選択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受領者のみを変更　②を選択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請求・受領の両方を変更　③を選択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8"/>
  <sheetViews>
    <sheetView tabSelected="1" zoomScalePageLayoutView="0" workbookViewId="0" topLeftCell="A1">
      <selection activeCell="A1" sqref="A1"/>
    </sheetView>
  </sheetViews>
  <sheetFormatPr defaultColWidth="3.28125" defaultRowHeight="15"/>
  <cols>
    <col min="1" max="15" width="3.28125" style="1" customWidth="1"/>
    <col min="16" max="16" width="1.421875" style="1" customWidth="1"/>
    <col min="17" max="29" width="3.28125" style="1" customWidth="1"/>
    <col min="30" max="30" width="1.57421875" style="1" customWidth="1"/>
    <col min="31" max="31" width="3.28125" style="24" customWidth="1"/>
    <col min="32" max="16384" width="3.28125" style="1" customWidth="1"/>
  </cols>
  <sheetData>
    <row r="1" spans="1:29" ht="16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2" t="s">
        <v>0</v>
      </c>
    </row>
    <row r="2" spans="1:31" ht="17.25" customHeight="1">
      <c r="A2" s="31"/>
      <c r="B2" s="33" t="s">
        <v>8</v>
      </c>
      <c r="C2" s="31"/>
      <c r="D2" s="31"/>
      <c r="E2" s="31"/>
      <c r="F2" s="33" t="s">
        <v>9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4"/>
      <c r="Y2" s="35" t="s">
        <v>4</v>
      </c>
      <c r="Z2" s="36"/>
      <c r="AA2" s="37"/>
      <c r="AB2" s="37"/>
      <c r="AC2" s="36"/>
      <c r="AE2" s="24" t="s">
        <v>64</v>
      </c>
    </row>
    <row r="3" spans="1:29" ht="5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3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6"/>
      <c r="O4" s="86"/>
      <c r="P4" s="86"/>
      <c r="Q4" s="31"/>
      <c r="R4" s="31"/>
      <c r="S4" s="31"/>
      <c r="T4" s="31"/>
      <c r="U4" s="31"/>
      <c r="V4" s="131" t="s">
        <v>114</v>
      </c>
      <c r="W4" s="131"/>
      <c r="X4" s="87"/>
      <c r="Y4" s="87" t="s">
        <v>7</v>
      </c>
      <c r="Z4" s="87"/>
      <c r="AA4" s="87" t="s">
        <v>6</v>
      </c>
      <c r="AB4" s="87"/>
      <c r="AC4" s="87" t="s">
        <v>5</v>
      </c>
    </row>
    <row r="5" spans="1:29" ht="7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86"/>
      <c r="O5" s="86"/>
      <c r="P5" s="86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31" ht="14.25">
      <c r="A6" s="31"/>
      <c r="B6" s="31"/>
      <c r="C6" s="31"/>
      <c r="D6" s="31"/>
      <c r="E6" s="31"/>
      <c r="F6" s="31"/>
      <c r="G6" s="31"/>
      <c r="H6" s="31"/>
      <c r="I6" s="31"/>
      <c r="J6" s="97" t="s">
        <v>108</v>
      </c>
      <c r="K6" s="98"/>
      <c r="L6" s="98"/>
      <c r="M6" s="98"/>
      <c r="N6" s="98"/>
      <c r="O6" s="98"/>
      <c r="P6" s="90"/>
      <c r="Q6" s="82" t="s">
        <v>107</v>
      </c>
      <c r="R6" s="105"/>
      <c r="S6" s="105"/>
      <c r="T6" s="21" t="s">
        <v>10</v>
      </c>
      <c r="U6" s="105"/>
      <c r="V6" s="105"/>
      <c r="W6" s="105"/>
      <c r="X6" s="2" t="s">
        <v>11</v>
      </c>
      <c r="Y6" s="31"/>
      <c r="Z6" s="31"/>
      <c r="AA6" s="31"/>
      <c r="AB6" s="31"/>
      <c r="AC6" s="31"/>
      <c r="AE6" s="24" t="s">
        <v>65</v>
      </c>
    </row>
    <row r="7" spans="1:31" ht="18" customHeight="1">
      <c r="A7" s="31"/>
      <c r="B7" s="31"/>
      <c r="C7" s="31"/>
      <c r="D7" s="31"/>
      <c r="E7" s="31"/>
      <c r="F7" s="31"/>
      <c r="G7" s="31"/>
      <c r="H7" s="31"/>
      <c r="I7" s="31"/>
      <c r="J7" s="97" t="s">
        <v>13</v>
      </c>
      <c r="K7" s="98"/>
      <c r="L7" s="98"/>
      <c r="M7" s="98"/>
      <c r="N7" s="98"/>
      <c r="O7" s="98"/>
      <c r="P7" s="90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4"/>
      <c r="AE7" s="24" t="s">
        <v>66</v>
      </c>
    </row>
    <row r="8" spans="1:29" ht="13.5">
      <c r="A8" s="31"/>
      <c r="B8" s="31"/>
      <c r="C8" s="31"/>
      <c r="D8" s="31"/>
      <c r="E8" s="31"/>
      <c r="F8" s="31"/>
      <c r="G8" s="31"/>
      <c r="H8" s="31"/>
      <c r="I8" s="31"/>
      <c r="J8" s="106" t="s">
        <v>14</v>
      </c>
      <c r="K8" s="107"/>
      <c r="L8" s="107"/>
      <c r="M8" s="107"/>
      <c r="N8" s="107"/>
      <c r="O8" s="107"/>
      <c r="P8" s="91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6"/>
    </row>
    <row r="9" spans="1:29" ht="13.5">
      <c r="A9" s="31"/>
      <c r="B9" s="31"/>
      <c r="C9" s="31"/>
      <c r="D9" s="31"/>
      <c r="E9" s="31"/>
      <c r="F9" s="31"/>
      <c r="G9" s="31"/>
      <c r="H9" s="31"/>
      <c r="I9" s="31"/>
      <c r="J9" s="108"/>
      <c r="K9" s="109"/>
      <c r="L9" s="109"/>
      <c r="M9" s="109"/>
      <c r="N9" s="109"/>
      <c r="O9" s="109"/>
      <c r="P9" s="92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</row>
    <row r="10" spans="1:31" ht="13.5">
      <c r="A10" s="31"/>
      <c r="B10" s="31"/>
      <c r="C10" s="31"/>
      <c r="D10" s="31"/>
      <c r="E10" s="31"/>
      <c r="F10" s="31"/>
      <c r="G10" s="31"/>
      <c r="H10" s="31"/>
      <c r="I10" s="31"/>
      <c r="J10" s="106" t="s">
        <v>1</v>
      </c>
      <c r="K10" s="107"/>
      <c r="L10" s="107"/>
      <c r="M10" s="107"/>
      <c r="N10" s="107"/>
      <c r="O10" s="107"/>
      <c r="P10" s="91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  <c r="AE10" s="24" t="s">
        <v>58</v>
      </c>
    </row>
    <row r="11" spans="1:31" ht="13.5">
      <c r="A11" s="31"/>
      <c r="B11" s="31"/>
      <c r="C11" s="31"/>
      <c r="D11" s="31"/>
      <c r="E11" s="31"/>
      <c r="F11" s="31"/>
      <c r="G11" s="31"/>
      <c r="H11" s="31"/>
      <c r="I11" s="31"/>
      <c r="J11" s="108"/>
      <c r="K11" s="109"/>
      <c r="L11" s="109"/>
      <c r="M11" s="109"/>
      <c r="N11" s="109"/>
      <c r="O11" s="109"/>
      <c r="P11" s="92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/>
      <c r="AE11" s="24" t="s">
        <v>59</v>
      </c>
    </row>
    <row r="12" spans="1:31" ht="15" customHeight="1">
      <c r="A12" s="31"/>
      <c r="B12" s="31"/>
      <c r="C12" s="31"/>
      <c r="D12" s="31"/>
      <c r="E12" s="31"/>
      <c r="F12" s="31"/>
      <c r="G12" s="31"/>
      <c r="H12" s="31"/>
      <c r="I12" s="31"/>
      <c r="J12" s="106" t="s">
        <v>60</v>
      </c>
      <c r="K12" s="107"/>
      <c r="L12" s="107"/>
      <c r="M12" s="107"/>
      <c r="N12" s="107"/>
      <c r="O12" s="107"/>
      <c r="P12" s="91"/>
      <c r="Q12" s="110" t="s">
        <v>102</v>
      </c>
      <c r="R12" s="110"/>
      <c r="S12" s="110"/>
      <c r="T12" s="110"/>
      <c r="U12" s="110"/>
      <c r="V12" s="110"/>
      <c r="W12" s="110"/>
      <c r="X12" s="110"/>
      <c r="Y12" s="110"/>
      <c r="Z12" s="110"/>
      <c r="AA12" s="118" t="s">
        <v>15</v>
      </c>
      <c r="AB12" s="118"/>
      <c r="AC12" s="49"/>
      <c r="AE12" s="24" t="s">
        <v>61</v>
      </c>
    </row>
    <row r="13" spans="1:32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108" t="s">
        <v>12</v>
      </c>
      <c r="K13" s="109"/>
      <c r="L13" s="109"/>
      <c r="M13" s="109"/>
      <c r="N13" s="109"/>
      <c r="O13" s="109"/>
      <c r="P13" s="92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9"/>
      <c r="AB13" s="119"/>
      <c r="AC13" s="51"/>
      <c r="AF13" s="24" t="s">
        <v>110</v>
      </c>
    </row>
    <row r="14" spans="1:32" ht="13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AA14" s="31"/>
      <c r="AB14" s="31"/>
      <c r="AC14" s="31"/>
      <c r="AF14" s="24" t="s">
        <v>62</v>
      </c>
    </row>
    <row r="15" spans="1:29" ht="17.25">
      <c r="A15" s="130" t="s">
        <v>106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29" ht="5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7.25" customHeight="1">
      <c r="A17" s="31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5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3.5">
      <c r="A19" s="132" t="s">
        <v>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1:29" ht="4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31" ht="16.5" customHeight="1">
      <c r="A21" s="31"/>
      <c r="B21" s="39">
        <v>1</v>
      </c>
      <c r="C21" s="113" t="s">
        <v>18</v>
      </c>
      <c r="D21" s="113"/>
      <c r="E21" s="113"/>
      <c r="F21" s="113"/>
      <c r="G21" s="113"/>
      <c r="H21" s="40"/>
      <c r="I21" s="152" t="str">
        <f>+V4</f>
        <v>令和</v>
      </c>
      <c r="J21" s="118"/>
      <c r="K21" s="9"/>
      <c r="L21" s="14" t="s">
        <v>7</v>
      </c>
      <c r="M21" s="9"/>
      <c r="N21" s="14" t="s">
        <v>6</v>
      </c>
      <c r="O21" s="9"/>
      <c r="P21" s="14" t="s">
        <v>44</v>
      </c>
      <c r="Q21" s="14"/>
      <c r="R21" s="14"/>
      <c r="S21" s="14"/>
      <c r="T21" s="48"/>
      <c r="U21" s="48"/>
      <c r="V21" s="48"/>
      <c r="W21" s="48"/>
      <c r="X21" s="48"/>
      <c r="Y21" s="48"/>
      <c r="Z21" s="48"/>
      <c r="AA21" s="49"/>
      <c r="AB21" s="52"/>
      <c r="AC21" s="31"/>
      <c r="AE21" s="24" t="s">
        <v>63</v>
      </c>
    </row>
    <row r="22" spans="1:31" ht="16.5" customHeight="1">
      <c r="A22" s="31"/>
      <c r="B22" s="41"/>
      <c r="C22" s="42"/>
      <c r="D22" s="42"/>
      <c r="E22" s="42"/>
      <c r="F22" s="42"/>
      <c r="G22" s="42"/>
      <c r="H22" s="43"/>
      <c r="I22" s="153" t="s">
        <v>20</v>
      </c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25"/>
      <c r="Z22" s="50"/>
      <c r="AA22" s="51"/>
      <c r="AB22" s="31"/>
      <c r="AC22" s="31"/>
      <c r="AE22" s="24" t="s">
        <v>67</v>
      </c>
    </row>
    <row r="23" spans="1:31" ht="19.5" customHeight="1">
      <c r="A23" s="31"/>
      <c r="B23" s="44">
        <v>2</v>
      </c>
      <c r="C23" s="112" t="s">
        <v>23</v>
      </c>
      <c r="D23" s="112"/>
      <c r="E23" s="112"/>
      <c r="F23" s="112"/>
      <c r="G23" s="112"/>
      <c r="H23" s="36"/>
      <c r="I23" s="135">
        <f>+T23*X23</f>
        <v>0</v>
      </c>
      <c r="J23" s="136"/>
      <c r="K23" s="136"/>
      <c r="L23" s="136"/>
      <c r="M23" s="136"/>
      <c r="N23" s="35" t="s">
        <v>24</v>
      </c>
      <c r="O23" s="120" t="s">
        <v>27</v>
      </c>
      <c r="P23" s="120"/>
      <c r="Q23" s="120"/>
      <c r="R23" s="120"/>
      <c r="S23" s="120"/>
      <c r="T23" s="133">
        <v>1073</v>
      </c>
      <c r="U23" s="133"/>
      <c r="V23" s="37" t="s">
        <v>24</v>
      </c>
      <c r="W23" s="3" t="s">
        <v>25</v>
      </c>
      <c r="X23" s="134"/>
      <c r="Y23" s="134"/>
      <c r="Z23" s="10" t="s">
        <v>26</v>
      </c>
      <c r="AA23" s="2"/>
      <c r="AB23" s="52"/>
      <c r="AC23" s="31"/>
      <c r="AE23" s="24" t="s">
        <v>113</v>
      </c>
    </row>
    <row r="24" spans="1:29" ht="11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7.25" customHeight="1">
      <c r="A25" s="31"/>
      <c r="B25" s="44">
        <v>3</v>
      </c>
      <c r="C25" s="112" t="s">
        <v>28</v>
      </c>
      <c r="D25" s="112"/>
      <c r="E25" s="112"/>
      <c r="F25" s="112"/>
      <c r="G25" s="112"/>
      <c r="H25" s="37"/>
      <c r="I25" s="180" t="s">
        <v>30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2"/>
      <c r="T25" s="183" t="s">
        <v>31</v>
      </c>
      <c r="U25" s="181"/>
      <c r="V25" s="181"/>
      <c r="W25" s="181"/>
      <c r="X25" s="181"/>
      <c r="Y25" s="181"/>
      <c r="Z25" s="181"/>
      <c r="AA25" s="181"/>
      <c r="AB25" s="184"/>
      <c r="AC25" s="31"/>
    </row>
    <row r="26" spans="1:31" ht="15" customHeight="1">
      <c r="A26" s="31"/>
      <c r="B26" s="45"/>
      <c r="C26" s="145" t="s">
        <v>29</v>
      </c>
      <c r="D26" s="145"/>
      <c r="E26" s="145"/>
      <c r="F26" s="145"/>
      <c r="G26" s="145"/>
      <c r="H26" s="40"/>
      <c r="I26" s="155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99"/>
      <c r="U26" s="100"/>
      <c r="V26" s="100"/>
      <c r="W26" s="100"/>
      <c r="X26" s="100"/>
      <c r="Y26" s="100"/>
      <c r="Z26" s="100"/>
      <c r="AA26" s="100"/>
      <c r="AB26" s="101"/>
      <c r="AC26" s="31"/>
      <c r="AE26" s="24" t="s">
        <v>68</v>
      </c>
    </row>
    <row r="27" spans="1:31" ht="18.75" customHeight="1">
      <c r="A27" s="31"/>
      <c r="B27" s="127" t="s">
        <v>40</v>
      </c>
      <c r="C27" s="128"/>
      <c r="D27" s="128"/>
      <c r="E27" s="128"/>
      <c r="F27" s="128"/>
      <c r="G27" s="128"/>
      <c r="H27" s="129"/>
      <c r="I27" s="12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2"/>
      <c r="U27" s="103"/>
      <c r="V27" s="103"/>
      <c r="W27" s="103"/>
      <c r="X27" s="103"/>
      <c r="Y27" s="103"/>
      <c r="Z27" s="103"/>
      <c r="AA27" s="103"/>
      <c r="AB27" s="104"/>
      <c r="AC27" s="31"/>
      <c r="AE27" s="24" t="s">
        <v>69</v>
      </c>
    </row>
    <row r="28" spans="1:31" ht="22.5" customHeight="1">
      <c r="A28" s="31"/>
      <c r="B28" s="124" t="s">
        <v>32</v>
      </c>
      <c r="C28" s="125"/>
      <c r="D28" s="125"/>
      <c r="E28" s="125"/>
      <c r="F28" s="125"/>
      <c r="G28" s="125"/>
      <c r="H28" s="126"/>
      <c r="I28" s="141" t="s">
        <v>34</v>
      </c>
      <c r="J28" s="142"/>
      <c r="K28" s="143"/>
      <c r="L28" s="144" t="s">
        <v>35</v>
      </c>
      <c r="M28" s="142"/>
      <c r="N28" s="143"/>
      <c r="O28" s="158" t="s">
        <v>36</v>
      </c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  <c r="AC28" s="31"/>
      <c r="AE28" s="24" t="s">
        <v>70</v>
      </c>
    </row>
    <row r="29" spans="1:29" ht="23.25" customHeight="1">
      <c r="A29" s="31"/>
      <c r="B29" s="124" t="s">
        <v>33</v>
      </c>
      <c r="C29" s="125"/>
      <c r="D29" s="125"/>
      <c r="E29" s="125"/>
      <c r="F29" s="125"/>
      <c r="G29" s="125"/>
      <c r="H29" s="126"/>
      <c r="I29" s="16"/>
      <c r="J29" s="17"/>
      <c r="K29" s="17"/>
      <c r="L29" s="17"/>
      <c r="M29" s="17"/>
      <c r="N29" s="17"/>
      <c r="O29" s="18"/>
      <c r="P29" s="45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31"/>
    </row>
    <row r="30" spans="1:31" ht="14.25" customHeight="1">
      <c r="A30" s="31"/>
      <c r="B30" s="45"/>
      <c r="C30" s="145" t="s">
        <v>42</v>
      </c>
      <c r="D30" s="145"/>
      <c r="E30" s="145"/>
      <c r="F30" s="145"/>
      <c r="G30" s="145"/>
      <c r="H30" s="40"/>
      <c r="I30" s="149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  <c r="AC30" s="31"/>
      <c r="AE30" s="24" t="s">
        <v>71</v>
      </c>
    </row>
    <row r="31" spans="1:31" ht="17.25" customHeight="1">
      <c r="A31" s="31"/>
      <c r="B31" s="138" t="s">
        <v>43</v>
      </c>
      <c r="C31" s="139"/>
      <c r="D31" s="139"/>
      <c r="E31" s="139"/>
      <c r="F31" s="139"/>
      <c r="G31" s="139"/>
      <c r="H31" s="140"/>
      <c r="I31" s="146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  <c r="AC31" s="31"/>
      <c r="AE31" s="24" t="s">
        <v>72</v>
      </c>
    </row>
    <row r="32" spans="1:32" ht="14.25" customHeight="1">
      <c r="A32" s="31"/>
      <c r="B32" s="46"/>
      <c r="C32" s="137"/>
      <c r="D32" s="137"/>
      <c r="E32" s="137"/>
      <c r="F32" s="137"/>
      <c r="G32" s="137"/>
      <c r="H32" s="47"/>
      <c r="I32" s="149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31"/>
      <c r="AF32" s="24" t="s">
        <v>111</v>
      </c>
    </row>
    <row r="33" spans="1:32" ht="17.25" customHeight="1">
      <c r="A33" s="31"/>
      <c r="B33" s="138"/>
      <c r="C33" s="139"/>
      <c r="D33" s="139"/>
      <c r="E33" s="139"/>
      <c r="F33" s="139"/>
      <c r="G33" s="139"/>
      <c r="H33" s="140"/>
      <c r="I33" s="156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57"/>
      <c r="AC33" s="31"/>
      <c r="AF33" s="24" t="s">
        <v>112</v>
      </c>
    </row>
    <row r="34" spans="1:29" ht="14.25" customHeight="1">
      <c r="A34" s="31" t="s">
        <v>3</v>
      </c>
      <c r="B34" s="46"/>
      <c r="C34" s="137"/>
      <c r="D34" s="137"/>
      <c r="E34" s="137"/>
      <c r="F34" s="137"/>
      <c r="G34" s="137"/>
      <c r="H34" s="47"/>
      <c r="I34" s="149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31"/>
    </row>
    <row r="35" spans="1:46" ht="17.25" customHeight="1">
      <c r="A35" s="31"/>
      <c r="B35" s="127"/>
      <c r="C35" s="128"/>
      <c r="D35" s="128"/>
      <c r="E35" s="128"/>
      <c r="F35" s="128"/>
      <c r="G35" s="128"/>
      <c r="H35" s="129"/>
      <c r="I35" s="156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57"/>
      <c r="AC35" s="31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ht="15.75" customHeight="1">
      <c r="A36" s="31"/>
      <c r="B36" s="166" t="s">
        <v>37</v>
      </c>
      <c r="C36" s="167"/>
      <c r="D36" s="167"/>
      <c r="E36" s="167"/>
      <c r="F36" s="167"/>
      <c r="G36" s="167"/>
      <c r="H36" s="168"/>
      <c r="I36" s="141"/>
      <c r="J36" s="142"/>
      <c r="K36" s="142"/>
      <c r="L36" s="142"/>
      <c r="M36" s="142"/>
      <c r="N36" s="142"/>
      <c r="O36" s="142"/>
      <c r="P36" s="159"/>
      <c r="Q36" s="164"/>
      <c r="R36" s="105"/>
      <c r="S36" s="21" t="s">
        <v>10</v>
      </c>
      <c r="T36" s="105"/>
      <c r="U36" s="105"/>
      <c r="V36" s="21" t="s">
        <v>10</v>
      </c>
      <c r="W36" s="105"/>
      <c r="X36" s="105"/>
      <c r="Y36" s="37"/>
      <c r="Z36" s="37"/>
      <c r="AA36" s="54"/>
      <c r="AB36" s="55"/>
      <c r="AC36" s="31"/>
      <c r="AF36" s="22"/>
      <c r="AG36" s="22"/>
      <c r="AH36" s="12"/>
      <c r="AI36" s="12"/>
      <c r="AJ36" s="22"/>
      <c r="AK36" s="22"/>
      <c r="AL36" s="12"/>
      <c r="AM36" s="12"/>
      <c r="AN36" s="22"/>
      <c r="AO36" s="12"/>
      <c r="AP36" s="12"/>
      <c r="AQ36" s="12"/>
      <c r="AR36" s="12"/>
      <c r="AS36" s="12"/>
      <c r="AT36" s="12"/>
    </row>
    <row r="37" spans="1:46" ht="13.5">
      <c r="A37" s="31"/>
      <c r="B37" s="56" t="s">
        <v>57</v>
      </c>
      <c r="C37" s="56"/>
      <c r="D37" s="56"/>
      <c r="E37" s="56"/>
      <c r="F37" s="56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29" ht="13.5">
      <c r="A38" s="31"/>
      <c r="B38" s="56" t="s">
        <v>56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46" ht="13.5">
      <c r="A39" s="31"/>
      <c r="B39" s="56" t="s">
        <v>54</v>
      </c>
      <c r="C39" s="31"/>
      <c r="D39" s="31"/>
      <c r="E39" s="56"/>
      <c r="F39" s="56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ht="13.5">
      <c r="A40" s="31"/>
      <c r="B40" s="56" t="s">
        <v>55</v>
      </c>
      <c r="C40" s="56"/>
      <c r="D40" s="56"/>
      <c r="E40" s="56"/>
      <c r="F40" s="5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29" ht="13.5">
      <c r="A41" s="31"/>
      <c r="B41" s="56" t="s">
        <v>53</v>
      </c>
      <c r="C41" s="56"/>
      <c r="D41" s="56"/>
      <c r="E41" s="56"/>
      <c r="F41" s="56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 customHeight="1">
      <c r="A42" s="31"/>
      <c r="B42" s="56" t="s">
        <v>41</v>
      </c>
      <c r="C42" s="56"/>
      <c r="D42" s="56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31" ht="16.5" customHeight="1">
      <c r="A43" s="45"/>
      <c r="B43" s="53"/>
      <c r="C43" s="53"/>
      <c r="D43" s="53"/>
      <c r="E43" s="53"/>
      <c r="F43" s="53"/>
      <c r="G43" s="53"/>
      <c r="H43" s="53"/>
      <c r="I43" s="53"/>
      <c r="J43" s="53"/>
      <c r="K43" s="169" t="s">
        <v>48</v>
      </c>
      <c r="L43" s="169"/>
      <c r="M43" s="169"/>
      <c r="N43" s="169"/>
      <c r="O43" s="169"/>
      <c r="P43" s="169"/>
      <c r="Q43" s="169"/>
      <c r="R43" s="169"/>
      <c r="S43" s="53"/>
      <c r="T43" s="53"/>
      <c r="U43" s="53"/>
      <c r="V43" s="165" t="str">
        <f>+V4</f>
        <v>令和</v>
      </c>
      <c r="W43" s="165"/>
      <c r="X43" s="57"/>
      <c r="Y43" s="57" t="s">
        <v>7</v>
      </c>
      <c r="Z43" s="57"/>
      <c r="AA43" s="57" t="s">
        <v>6</v>
      </c>
      <c r="AB43" s="57"/>
      <c r="AC43" s="58" t="s">
        <v>5</v>
      </c>
      <c r="AE43" s="24" t="s">
        <v>73</v>
      </c>
    </row>
    <row r="44" spans="1:29" ht="13.5">
      <c r="A44" s="46"/>
      <c r="B44" s="52" t="str">
        <f>+B2&amp;"　"&amp;F2</f>
        <v>四條畷市長　様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47"/>
    </row>
    <row r="45" spans="1:29" ht="13.5">
      <c r="A45" s="46"/>
      <c r="B45" s="52"/>
      <c r="C45" s="52"/>
      <c r="D45" s="52"/>
      <c r="E45" s="52"/>
      <c r="F45" s="52"/>
      <c r="G45" s="52"/>
      <c r="H45" s="52"/>
      <c r="I45" s="52"/>
      <c r="J45" s="59"/>
      <c r="K45" s="59"/>
      <c r="L45" s="59"/>
      <c r="M45" s="59"/>
      <c r="N45" s="60" t="s">
        <v>39</v>
      </c>
      <c r="O45" s="161">
        <f>+R6&amp;A65</f>
      </c>
      <c r="P45" s="161"/>
      <c r="Q45" s="61" t="s">
        <v>10</v>
      </c>
      <c r="R45" s="162">
        <f>+U6&amp;A65</f>
      </c>
      <c r="S45" s="162"/>
      <c r="T45" s="162"/>
      <c r="U45" s="59" t="s">
        <v>11</v>
      </c>
      <c r="V45" s="52"/>
      <c r="W45" s="52"/>
      <c r="X45" s="52"/>
      <c r="Y45" s="52"/>
      <c r="Z45" s="52"/>
      <c r="AA45" s="52"/>
      <c r="AB45" s="52"/>
      <c r="AC45" s="47"/>
    </row>
    <row r="46" spans="1:29" ht="13.5">
      <c r="A46" s="46"/>
      <c r="B46" s="52"/>
      <c r="C46" s="52"/>
      <c r="D46" s="52"/>
      <c r="E46" s="52"/>
      <c r="F46" s="52"/>
      <c r="G46" s="52"/>
      <c r="H46" s="163" t="s">
        <v>13</v>
      </c>
      <c r="I46" s="163"/>
      <c r="J46" s="163"/>
      <c r="K46" s="163"/>
      <c r="L46" s="163"/>
      <c r="M46" s="163"/>
      <c r="N46" s="52"/>
      <c r="O46" s="190">
        <f>+Q7&amp;A65</f>
      </c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1"/>
    </row>
    <row r="47" spans="1:29" ht="13.5">
      <c r="A47" s="46"/>
      <c r="B47" s="52"/>
      <c r="C47" s="52"/>
      <c r="D47" s="52"/>
      <c r="E47" s="52"/>
      <c r="F47" s="52"/>
      <c r="G47" s="52"/>
      <c r="H47" s="163" t="s">
        <v>46</v>
      </c>
      <c r="I47" s="163"/>
      <c r="J47" s="163"/>
      <c r="K47" s="163"/>
      <c r="L47" s="163"/>
      <c r="M47" s="163"/>
      <c r="N47" s="52"/>
      <c r="O47" s="188">
        <f>+Q8&amp;Q9</f>
      </c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9"/>
    </row>
    <row r="48" spans="1:29" ht="13.5">
      <c r="A48" s="46"/>
      <c r="B48" s="52"/>
      <c r="C48" s="52"/>
      <c r="D48" s="52"/>
      <c r="E48" s="52"/>
      <c r="F48" s="52"/>
      <c r="G48" s="52"/>
      <c r="H48" s="160" t="s">
        <v>47</v>
      </c>
      <c r="I48" s="160"/>
      <c r="J48" s="160"/>
      <c r="K48" s="160"/>
      <c r="L48" s="160"/>
      <c r="M48" s="160"/>
      <c r="N48" s="12"/>
      <c r="O48" s="186" t="str">
        <f>+Q10&amp;" "&amp;Q11</f>
        <v> </v>
      </c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7"/>
    </row>
    <row r="49" spans="1:31" ht="13.5">
      <c r="A49" s="46"/>
      <c r="B49" s="52"/>
      <c r="C49" s="52"/>
      <c r="D49" s="52"/>
      <c r="E49" s="52"/>
      <c r="F49" s="52"/>
      <c r="G49" s="52"/>
      <c r="H49" s="160" t="s">
        <v>45</v>
      </c>
      <c r="I49" s="160"/>
      <c r="J49" s="160"/>
      <c r="K49" s="160"/>
      <c r="L49" s="160"/>
      <c r="M49" s="160"/>
      <c r="N49" s="12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2"/>
      <c r="Z49" s="26" t="s">
        <v>15</v>
      </c>
      <c r="AA49" s="12"/>
      <c r="AB49" s="52"/>
      <c r="AC49" s="47"/>
      <c r="AE49" s="24" t="s">
        <v>74</v>
      </c>
    </row>
    <row r="50" spans="1:29" ht="6" customHeight="1">
      <c r="A50" s="46"/>
      <c r="B50" s="52"/>
      <c r="C50" s="52"/>
      <c r="D50" s="52"/>
      <c r="E50" s="52"/>
      <c r="F50" s="52"/>
      <c r="G50" s="52"/>
      <c r="H50" s="12"/>
      <c r="I50" s="12"/>
      <c r="J50" s="160"/>
      <c r="K50" s="160"/>
      <c r="L50" s="160"/>
      <c r="M50" s="160"/>
      <c r="N50" s="160"/>
      <c r="O50" s="160"/>
      <c r="P50" s="2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15"/>
      <c r="AB50" s="62"/>
      <c r="AC50" s="63"/>
    </row>
    <row r="51" spans="1:31" s="23" customFormat="1" ht="16.5" customHeight="1">
      <c r="A51" s="170" t="str">
        <f>+I21</f>
        <v>令和</v>
      </c>
      <c r="B51" s="171"/>
      <c r="C51" s="61">
        <f>IF(K21="","",K21)</f>
      </c>
      <c r="D51" s="61" t="s">
        <v>7</v>
      </c>
      <c r="E51" s="61">
        <f>IF(M21="","",M21)</f>
      </c>
      <c r="F51" s="61" t="s">
        <v>6</v>
      </c>
      <c r="G51" s="61">
        <f>IF(O21="","",O21)</f>
      </c>
      <c r="H51" s="65" t="str">
        <f>"日執行の"&amp;I22</f>
        <v>日執行の四條畷市長選挙</v>
      </c>
      <c r="I51" s="65"/>
      <c r="J51" s="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64"/>
      <c r="AE51" s="24"/>
    </row>
    <row r="52" spans="1:31" ht="16.5" customHeight="1">
      <c r="A52" s="66" t="s">
        <v>50</v>
      </c>
      <c r="B52" s="52"/>
      <c r="C52" s="59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47"/>
      <c r="AE52" s="24" t="s">
        <v>70</v>
      </c>
    </row>
    <row r="53" spans="1:29" ht="4.5" customHeight="1">
      <c r="A53" s="46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47"/>
    </row>
    <row r="54" spans="1:29" ht="13.5">
      <c r="A54" s="172" t="s">
        <v>49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4"/>
    </row>
    <row r="55" spans="1:29" ht="3.7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3"/>
    </row>
    <row r="56" spans="1:29" ht="18" customHeight="1">
      <c r="A56" s="175" t="s">
        <v>51</v>
      </c>
      <c r="B56" s="160"/>
      <c r="C56" s="160"/>
      <c r="D56" s="160"/>
      <c r="E56" s="160"/>
      <c r="F56" s="12" t="s">
        <v>109</v>
      </c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7"/>
    </row>
    <row r="57" spans="1:29" ht="11.25" customHeight="1">
      <c r="A57" s="175" t="s">
        <v>100</v>
      </c>
      <c r="B57" s="160"/>
      <c r="C57" s="160"/>
      <c r="D57" s="160"/>
      <c r="E57" s="160"/>
      <c r="F57" s="12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20"/>
    </row>
    <row r="58" spans="1:29" ht="11.25" customHeight="1">
      <c r="A58" s="67"/>
      <c r="B58" s="68"/>
      <c r="C58" s="68"/>
      <c r="D58" s="68"/>
      <c r="E58" s="68"/>
      <c r="F58" s="52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70"/>
    </row>
    <row r="59" spans="1:29" ht="18" customHeight="1">
      <c r="A59" s="175" t="s">
        <v>98</v>
      </c>
      <c r="B59" s="160"/>
      <c r="C59" s="160"/>
      <c r="D59" s="160"/>
      <c r="E59" s="160"/>
      <c r="F59" s="12" t="s">
        <v>109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7"/>
    </row>
    <row r="60" spans="1:29" ht="11.25" customHeight="1">
      <c r="A60" s="175" t="s">
        <v>99</v>
      </c>
      <c r="B60" s="160"/>
      <c r="C60" s="160"/>
      <c r="D60" s="160"/>
      <c r="E60" s="160"/>
      <c r="F60" s="12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20"/>
    </row>
    <row r="61" spans="1:29" ht="11.25" customHeight="1">
      <c r="A61" s="175"/>
      <c r="B61" s="160"/>
      <c r="C61" s="160"/>
      <c r="D61" s="160"/>
      <c r="E61" s="160"/>
      <c r="F61" s="52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70"/>
    </row>
    <row r="62" spans="1:29" ht="18" customHeight="1">
      <c r="A62" s="175" t="s">
        <v>101</v>
      </c>
      <c r="B62" s="160"/>
      <c r="C62" s="160"/>
      <c r="D62" s="160"/>
      <c r="E62" s="160"/>
      <c r="F62" s="12" t="s">
        <v>109</v>
      </c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7"/>
    </row>
    <row r="63" spans="1:29" ht="6" customHeight="1">
      <c r="A63" s="11"/>
      <c r="B63" s="12"/>
      <c r="C63" s="12"/>
      <c r="D63" s="12"/>
      <c r="E63" s="12"/>
      <c r="F63" s="12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7"/>
    </row>
    <row r="64" spans="1:29" ht="9" customHeight="1">
      <c r="A64" s="41"/>
      <c r="B64" s="42"/>
      <c r="C64" s="42"/>
      <c r="D64" s="42"/>
      <c r="E64" s="42"/>
      <c r="F64" s="42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9"/>
    </row>
    <row r="66" ht="13.5" hidden="1">
      <c r="AE66" s="24" t="s">
        <v>52</v>
      </c>
    </row>
    <row r="67" spans="30:44" ht="13.5" hidden="1">
      <c r="AD67" s="29" t="s">
        <v>20</v>
      </c>
      <c r="AE67" s="71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6"/>
    </row>
    <row r="68" spans="30:44" ht="13.5" hidden="1">
      <c r="AD68" s="30" t="s">
        <v>22</v>
      </c>
      <c r="AE68" s="7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</row>
    <row r="69" spans="30:44" ht="13.5" hidden="1">
      <c r="AD69" s="30" t="s">
        <v>21</v>
      </c>
      <c r="AE69" s="7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30:44" ht="13.5" hidden="1">
      <c r="AD70" s="30" t="s">
        <v>19</v>
      </c>
      <c r="AE70" s="7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3"/>
    </row>
    <row r="71" spans="30:44" ht="13.5" hidden="1">
      <c r="AD71" s="11"/>
      <c r="AE71" s="7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</row>
    <row r="72" spans="30:44" ht="13.5" hidden="1">
      <c r="AD72" s="11"/>
      <c r="AE72" s="7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3"/>
    </row>
    <row r="73" spans="30:44" ht="13.5" hidden="1">
      <c r="AD73" s="11"/>
      <c r="AE73" s="7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</row>
    <row r="74" spans="30:44" ht="13.5" hidden="1">
      <c r="AD74" s="11"/>
      <c r="AE74" s="7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3"/>
    </row>
    <row r="75" spans="30:44" ht="13.5" hidden="1">
      <c r="AD75" s="11"/>
      <c r="AE75" s="7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</row>
    <row r="76" spans="30:44" ht="13.5" hidden="1">
      <c r="AD76" s="11"/>
      <c r="AE76" s="7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3"/>
    </row>
    <row r="77" spans="30:44" ht="13.5" hidden="1">
      <c r="AD77" s="11"/>
      <c r="AE77" s="7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</row>
    <row r="78" spans="30:44" ht="13.5" hidden="1">
      <c r="AD78" s="7"/>
      <c r="AE78" s="73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8"/>
    </row>
    <row r="79" ht="13.5" hidden="1"/>
  </sheetData>
  <sheetProtection/>
  <mergeCells count="82">
    <mergeCell ref="G63:AC63"/>
    <mergeCell ref="G64:AC64"/>
    <mergeCell ref="I25:S25"/>
    <mergeCell ref="T25:AB25"/>
    <mergeCell ref="O49:X49"/>
    <mergeCell ref="O48:AC48"/>
    <mergeCell ref="O47:AC47"/>
    <mergeCell ref="O46:AC46"/>
    <mergeCell ref="H49:M49"/>
    <mergeCell ref="J50:O50"/>
    <mergeCell ref="A51:B51"/>
    <mergeCell ref="A54:AC54"/>
    <mergeCell ref="A56:E56"/>
    <mergeCell ref="A59:E59"/>
    <mergeCell ref="A62:E62"/>
    <mergeCell ref="G56:AC56"/>
    <mergeCell ref="G59:AC59"/>
    <mergeCell ref="A60:E61"/>
    <mergeCell ref="A57:E57"/>
    <mergeCell ref="G62:AC62"/>
    <mergeCell ref="H48:M48"/>
    <mergeCell ref="O45:P45"/>
    <mergeCell ref="R45:T45"/>
    <mergeCell ref="H46:M46"/>
    <mergeCell ref="H47:M47"/>
    <mergeCell ref="W36:X36"/>
    <mergeCell ref="Q36:R36"/>
    <mergeCell ref="V43:W43"/>
    <mergeCell ref="B36:H36"/>
    <mergeCell ref="K43:R43"/>
    <mergeCell ref="I35:AB35"/>
    <mergeCell ref="O28:AB28"/>
    <mergeCell ref="I30:AB30"/>
    <mergeCell ref="I33:AB33"/>
    <mergeCell ref="I36:P36"/>
    <mergeCell ref="T36:U36"/>
    <mergeCell ref="B35:H35"/>
    <mergeCell ref="I31:AB31"/>
    <mergeCell ref="I32:AB32"/>
    <mergeCell ref="I34:AB34"/>
    <mergeCell ref="I21:J21"/>
    <mergeCell ref="I22:X22"/>
    <mergeCell ref="I26:S26"/>
    <mergeCell ref="C25:G25"/>
    <mergeCell ref="C26:G26"/>
    <mergeCell ref="C32:G32"/>
    <mergeCell ref="C34:G34"/>
    <mergeCell ref="B31:H31"/>
    <mergeCell ref="B33:H33"/>
    <mergeCell ref="B29:H29"/>
    <mergeCell ref="I28:K28"/>
    <mergeCell ref="L28:N28"/>
    <mergeCell ref="C30:G30"/>
    <mergeCell ref="Q9:AC9"/>
    <mergeCell ref="I27:S27"/>
    <mergeCell ref="B28:H28"/>
    <mergeCell ref="B27:H27"/>
    <mergeCell ref="A15:AC15"/>
    <mergeCell ref="V4:W4"/>
    <mergeCell ref="A19:AC19"/>
    <mergeCell ref="T23:U23"/>
    <mergeCell ref="X23:Y23"/>
    <mergeCell ref="I23:M23"/>
    <mergeCell ref="J10:O11"/>
    <mergeCell ref="Q12:Z13"/>
    <mergeCell ref="J13:O13"/>
    <mergeCell ref="C23:G23"/>
    <mergeCell ref="C21:G21"/>
    <mergeCell ref="Q10:AC10"/>
    <mergeCell ref="Q11:AC11"/>
    <mergeCell ref="AA12:AB13"/>
    <mergeCell ref="O23:S23"/>
    <mergeCell ref="Q7:AC7"/>
    <mergeCell ref="Q8:AC8"/>
    <mergeCell ref="J6:O6"/>
    <mergeCell ref="T26:AB26"/>
    <mergeCell ref="T27:AB27"/>
    <mergeCell ref="R6:S6"/>
    <mergeCell ref="U6:W6"/>
    <mergeCell ref="J7:O7"/>
    <mergeCell ref="J12:O12"/>
    <mergeCell ref="J8:O9"/>
  </mergeCells>
  <dataValidations count="1">
    <dataValidation type="list" allowBlank="1" showInputMessage="1" showErrorMessage="1" sqref="I22">
      <formula1>$AD$67:$AD$73</formula1>
    </dataValidation>
  </dataValidations>
  <printOptions/>
  <pageMargins left="0.7" right="0.34" top="0.28" bottom="0.28" header="0.2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8"/>
  <sheetViews>
    <sheetView zoomScalePageLayoutView="0" workbookViewId="0" topLeftCell="A1">
      <selection activeCell="T25" sqref="T25:AB25"/>
    </sheetView>
  </sheetViews>
  <sheetFormatPr defaultColWidth="3.28125" defaultRowHeight="15"/>
  <cols>
    <col min="1" max="15" width="3.28125" style="1" customWidth="1"/>
    <col min="16" max="16" width="1.421875" style="1" customWidth="1"/>
    <col min="17" max="29" width="3.28125" style="1" customWidth="1"/>
    <col min="30" max="30" width="1.57421875" style="1" customWidth="1"/>
    <col min="31" max="31" width="3.28125" style="24" customWidth="1"/>
    <col min="32" max="16384" width="3.28125" style="1" customWidth="1"/>
  </cols>
  <sheetData>
    <row r="1" spans="1:29" ht="16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2" t="s">
        <v>0</v>
      </c>
    </row>
    <row r="2" spans="1:29" ht="17.25" customHeight="1">
      <c r="A2" s="31"/>
      <c r="B2" s="33" t="s">
        <v>8</v>
      </c>
      <c r="C2" s="31"/>
      <c r="D2" s="31"/>
      <c r="E2" s="31"/>
      <c r="F2" s="33" t="s">
        <v>9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4"/>
      <c r="Y2" s="35" t="s">
        <v>4</v>
      </c>
      <c r="Z2" s="36"/>
      <c r="AA2" s="37"/>
      <c r="AB2" s="37"/>
      <c r="AC2" s="36"/>
    </row>
    <row r="3" spans="1:29" ht="5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3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31" t="s">
        <v>114</v>
      </c>
      <c r="W4" s="131"/>
      <c r="X4" s="87"/>
      <c r="Y4" s="87" t="s">
        <v>7</v>
      </c>
      <c r="Z4" s="87"/>
      <c r="AA4" s="87" t="s">
        <v>6</v>
      </c>
      <c r="AB4" s="87"/>
      <c r="AC4" s="87" t="s">
        <v>5</v>
      </c>
    </row>
    <row r="5" spans="1:29" ht="7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9" ht="14.25">
      <c r="A6" s="31"/>
      <c r="B6" s="31"/>
      <c r="C6" s="31"/>
      <c r="D6" s="31"/>
      <c r="E6" s="31"/>
      <c r="F6" s="31"/>
      <c r="G6" s="31"/>
      <c r="H6" s="31"/>
      <c r="I6" s="31"/>
      <c r="J6" s="34"/>
      <c r="K6" s="37"/>
      <c r="L6" s="37"/>
      <c r="M6" s="37"/>
      <c r="N6" s="37"/>
      <c r="O6" s="88"/>
      <c r="P6" s="34"/>
      <c r="Q6" s="89" t="s">
        <v>39</v>
      </c>
      <c r="R6" s="105" t="s">
        <v>75</v>
      </c>
      <c r="S6" s="105"/>
      <c r="T6" s="21" t="s">
        <v>10</v>
      </c>
      <c r="U6" s="192" t="s">
        <v>76</v>
      </c>
      <c r="V6" s="192"/>
      <c r="W6" s="192"/>
      <c r="X6" s="3" t="s">
        <v>11</v>
      </c>
      <c r="Y6" s="37"/>
      <c r="Z6" s="37"/>
      <c r="AA6" s="37"/>
      <c r="AB6" s="37"/>
      <c r="AC6" s="36"/>
    </row>
    <row r="7" spans="1:29" ht="18" customHeight="1">
      <c r="A7" s="31"/>
      <c r="B7" s="31"/>
      <c r="C7" s="31"/>
      <c r="D7" s="31"/>
      <c r="E7" s="31"/>
      <c r="F7" s="31"/>
      <c r="G7" s="31"/>
      <c r="H7" s="31"/>
      <c r="I7" s="31"/>
      <c r="J7" s="97" t="s">
        <v>13</v>
      </c>
      <c r="K7" s="98"/>
      <c r="L7" s="98"/>
      <c r="M7" s="98"/>
      <c r="N7" s="98"/>
      <c r="O7" s="98"/>
      <c r="P7" s="90"/>
      <c r="Q7" s="193" t="s">
        <v>77</v>
      </c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4"/>
    </row>
    <row r="8" spans="1:29" ht="13.5">
      <c r="A8" s="31"/>
      <c r="B8" s="31"/>
      <c r="C8" s="31"/>
      <c r="D8" s="31"/>
      <c r="E8" s="31"/>
      <c r="F8" s="31"/>
      <c r="G8" s="31"/>
      <c r="H8" s="31"/>
      <c r="I8" s="31"/>
      <c r="J8" s="106" t="s">
        <v>14</v>
      </c>
      <c r="K8" s="107"/>
      <c r="L8" s="107"/>
      <c r="M8" s="107"/>
      <c r="N8" s="107"/>
      <c r="O8" s="107"/>
      <c r="P8" s="91"/>
      <c r="Q8" s="195" t="s">
        <v>80</v>
      </c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6"/>
    </row>
    <row r="9" spans="1:29" ht="13.5">
      <c r="A9" s="31"/>
      <c r="B9" s="31"/>
      <c r="C9" s="31"/>
      <c r="D9" s="31"/>
      <c r="E9" s="31"/>
      <c r="F9" s="31"/>
      <c r="G9" s="31"/>
      <c r="H9" s="31"/>
      <c r="I9" s="31"/>
      <c r="J9" s="108"/>
      <c r="K9" s="109"/>
      <c r="L9" s="109"/>
      <c r="M9" s="109"/>
      <c r="N9" s="109"/>
      <c r="O9" s="109"/>
      <c r="P9" s="92"/>
      <c r="Q9" s="197" t="s">
        <v>81</v>
      </c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8"/>
    </row>
    <row r="10" spans="1:29" ht="13.5">
      <c r="A10" s="31"/>
      <c r="B10" s="31"/>
      <c r="C10" s="31"/>
      <c r="D10" s="31"/>
      <c r="E10" s="31"/>
      <c r="F10" s="31"/>
      <c r="G10" s="31"/>
      <c r="H10" s="31"/>
      <c r="I10" s="31"/>
      <c r="J10" s="106" t="s">
        <v>1</v>
      </c>
      <c r="K10" s="107"/>
      <c r="L10" s="107"/>
      <c r="M10" s="107"/>
      <c r="N10" s="107"/>
      <c r="O10" s="107"/>
      <c r="P10" s="91"/>
      <c r="Q10" s="199" t="s">
        <v>78</v>
      </c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200"/>
    </row>
    <row r="11" spans="1:29" ht="13.5">
      <c r="A11" s="31"/>
      <c r="B11" s="31"/>
      <c r="C11" s="31"/>
      <c r="D11" s="31"/>
      <c r="E11" s="31"/>
      <c r="F11" s="31"/>
      <c r="G11" s="31"/>
      <c r="H11" s="31"/>
      <c r="I11" s="31"/>
      <c r="J11" s="108"/>
      <c r="K11" s="109"/>
      <c r="L11" s="109"/>
      <c r="M11" s="109"/>
      <c r="N11" s="109"/>
      <c r="O11" s="109"/>
      <c r="P11" s="92"/>
      <c r="Q11" s="201" t="s">
        <v>79</v>
      </c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2"/>
    </row>
    <row r="12" spans="1:29" ht="15" customHeight="1">
      <c r="A12" s="31"/>
      <c r="B12" s="31"/>
      <c r="C12" s="31"/>
      <c r="D12" s="31"/>
      <c r="E12" s="31"/>
      <c r="F12" s="31"/>
      <c r="G12" s="31"/>
      <c r="H12" s="31"/>
      <c r="I12" s="31"/>
      <c r="J12" s="106" t="s">
        <v>60</v>
      </c>
      <c r="K12" s="107"/>
      <c r="L12" s="107"/>
      <c r="M12" s="107"/>
      <c r="N12" s="107"/>
      <c r="O12" s="107"/>
      <c r="P12" s="91"/>
      <c r="Q12" s="203" t="s">
        <v>104</v>
      </c>
      <c r="R12" s="203"/>
      <c r="S12" s="203"/>
      <c r="T12" s="203"/>
      <c r="U12" s="203"/>
      <c r="V12" s="203"/>
      <c r="W12" s="203"/>
      <c r="X12" s="203"/>
      <c r="Y12" s="203"/>
      <c r="Z12" s="203"/>
      <c r="AA12" s="118" t="s">
        <v>15</v>
      </c>
      <c r="AB12" s="118"/>
      <c r="AC12" s="49"/>
    </row>
    <row r="13" spans="1:32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108" t="s">
        <v>103</v>
      </c>
      <c r="K13" s="109"/>
      <c r="L13" s="109"/>
      <c r="M13" s="109"/>
      <c r="N13" s="109"/>
      <c r="O13" s="109"/>
      <c r="P13" s="92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119"/>
      <c r="AB13" s="119"/>
      <c r="AC13" s="51"/>
      <c r="AF13" s="24"/>
    </row>
    <row r="14" spans="1:29" ht="13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AA14" s="31"/>
      <c r="AB14" s="31"/>
      <c r="AC14" s="31"/>
    </row>
    <row r="15" spans="1:29" ht="17.25">
      <c r="A15" s="130" t="s">
        <v>16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29" ht="5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7.25" customHeight="1">
      <c r="A17" s="31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5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3.5">
      <c r="A19" s="132" t="s">
        <v>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1:29" ht="4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6.5" customHeight="1">
      <c r="A21" s="31"/>
      <c r="B21" s="39">
        <v>1</v>
      </c>
      <c r="C21" s="113" t="s">
        <v>18</v>
      </c>
      <c r="D21" s="113"/>
      <c r="E21" s="113"/>
      <c r="F21" s="113"/>
      <c r="G21" s="113"/>
      <c r="H21" s="40"/>
      <c r="I21" s="152" t="str">
        <f>+V4</f>
        <v>令和</v>
      </c>
      <c r="J21" s="118"/>
      <c r="K21" s="74" t="s">
        <v>82</v>
      </c>
      <c r="L21" s="14" t="s">
        <v>7</v>
      </c>
      <c r="M21" s="74" t="s">
        <v>82</v>
      </c>
      <c r="N21" s="14" t="s">
        <v>6</v>
      </c>
      <c r="O21" s="74" t="s">
        <v>82</v>
      </c>
      <c r="P21" s="14" t="s">
        <v>44</v>
      </c>
      <c r="Q21" s="14"/>
      <c r="R21" s="14"/>
      <c r="S21" s="14"/>
      <c r="T21" s="48"/>
      <c r="U21" s="48"/>
      <c r="V21" s="48"/>
      <c r="W21" s="48"/>
      <c r="X21" s="48"/>
      <c r="Y21" s="48"/>
      <c r="Z21" s="48"/>
      <c r="AA21" s="49"/>
      <c r="AB21" s="52"/>
      <c r="AC21" s="31"/>
    </row>
    <row r="22" spans="1:29" ht="16.5" customHeight="1">
      <c r="A22" s="31"/>
      <c r="B22" s="41"/>
      <c r="C22" s="42"/>
      <c r="D22" s="42"/>
      <c r="E22" s="42"/>
      <c r="F22" s="42"/>
      <c r="G22" s="42"/>
      <c r="H22" s="43"/>
      <c r="I22" s="205" t="s">
        <v>20</v>
      </c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5"/>
      <c r="Z22" s="50"/>
      <c r="AA22" s="51"/>
      <c r="AB22" s="31"/>
      <c r="AC22" s="31"/>
    </row>
    <row r="23" spans="1:29" ht="19.5" customHeight="1">
      <c r="A23" s="31"/>
      <c r="B23" s="44">
        <v>2</v>
      </c>
      <c r="C23" s="112" t="s">
        <v>23</v>
      </c>
      <c r="D23" s="112"/>
      <c r="E23" s="112"/>
      <c r="F23" s="112"/>
      <c r="G23" s="112"/>
      <c r="H23" s="36"/>
      <c r="I23" s="135">
        <f>+T23*X23</f>
        <v>21460</v>
      </c>
      <c r="J23" s="136"/>
      <c r="K23" s="136"/>
      <c r="L23" s="136"/>
      <c r="M23" s="136"/>
      <c r="N23" s="35" t="s">
        <v>24</v>
      </c>
      <c r="O23" s="120" t="s">
        <v>27</v>
      </c>
      <c r="P23" s="120"/>
      <c r="Q23" s="120"/>
      <c r="R23" s="120"/>
      <c r="S23" s="120"/>
      <c r="T23" s="133">
        <v>1073</v>
      </c>
      <c r="U23" s="133"/>
      <c r="V23" s="37" t="s">
        <v>24</v>
      </c>
      <c r="W23" s="3" t="s">
        <v>25</v>
      </c>
      <c r="X23" s="207">
        <v>20</v>
      </c>
      <c r="Y23" s="207"/>
      <c r="Z23" s="10" t="s">
        <v>26</v>
      </c>
      <c r="AA23" s="2"/>
      <c r="AB23" s="52"/>
      <c r="AC23" s="31"/>
    </row>
    <row r="24" spans="1:29" ht="11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7.25" customHeight="1">
      <c r="A25" s="31"/>
      <c r="B25" s="44">
        <v>3</v>
      </c>
      <c r="C25" s="112" t="s">
        <v>28</v>
      </c>
      <c r="D25" s="112"/>
      <c r="E25" s="112"/>
      <c r="F25" s="112"/>
      <c r="G25" s="112"/>
      <c r="H25" s="37"/>
      <c r="I25" s="180" t="s">
        <v>30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2"/>
      <c r="T25" s="183" t="s">
        <v>31</v>
      </c>
      <c r="U25" s="181"/>
      <c r="V25" s="181"/>
      <c r="W25" s="181"/>
      <c r="X25" s="181"/>
      <c r="Y25" s="181"/>
      <c r="Z25" s="181"/>
      <c r="AA25" s="181"/>
      <c r="AB25" s="184"/>
      <c r="AC25" s="31"/>
    </row>
    <row r="26" spans="1:29" ht="15" customHeight="1">
      <c r="A26" s="31"/>
      <c r="B26" s="45"/>
      <c r="C26" s="145" t="s">
        <v>29</v>
      </c>
      <c r="D26" s="145"/>
      <c r="E26" s="145"/>
      <c r="F26" s="145"/>
      <c r="G26" s="145"/>
      <c r="H26" s="40"/>
      <c r="I26" s="208" t="s">
        <v>85</v>
      </c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10" t="s">
        <v>86</v>
      </c>
      <c r="U26" s="209"/>
      <c r="V26" s="209"/>
      <c r="W26" s="209"/>
      <c r="X26" s="209"/>
      <c r="Y26" s="209"/>
      <c r="Z26" s="209"/>
      <c r="AA26" s="209"/>
      <c r="AB26" s="211"/>
      <c r="AC26" s="31"/>
    </row>
    <row r="27" spans="1:29" ht="18.75" customHeight="1">
      <c r="A27" s="31"/>
      <c r="B27" s="127" t="s">
        <v>40</v>
      </c>
      <c r="C27" s="128"/>
      <c r="D27" s="128"/>
      <c r="E27" s="128"/>
      <c r="F27" s="128"/>
      <c r="G27" s="128"/>
      <c r="H27" s="129"/>
      <c r="I27" s="212" t="s">
        <v>83</v>
      </c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 t="s">
        <v>84</v>
      </c>
      <c r="U27" s="213"/>
      <c r="V27" s="213"/>
      <c r="W27" s="213"/>
      <c r="X27" s="213"/>
      <c r="Y27" s="213"/>
      <c r="Z27" s="213"/>
      <c r="AA27" s="213"/>
      <c r="AB27" s="215"/>
      <c r="AC27" s="31"/>
    </row>
    <row r="28" spans="1:29" ht="22.5" customHeight="1">
      <c r="A28" s="31"/>
      <c r="B28" s="124" t="s">
        <v>32</v>
      </c>
      <c r="C28" s="125"/>
      <c r="D28" s="125"/>
      <c r="E28" s="125"/>
      <c r="F28" s="125"/>
      <c r="G28" s="125"/>
      <c r="H28" s="126"/>
      <c r="I28" s="141" t="s">
        <v>34</v>
      </c>
      <c r="J28" s="142"/>
      <c r="K28" s="143"/>
      <c r="L28" s="144" t="s">
        <v>35</v>
      </c>
      <c r="M28" s="142"/>
      <c r="N28" s="143"/>
      <c r="O28" s="158" t="s">
        <v>36</v>
      </c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  <c r="AC28" s="31"/>
    </row>
    <row r="29" spans="1:29" ht="23.25" customHeight="1">
      <c r="A29" s="31"/>
      <c r="B29" s="124" t="s">
        <v>33</v>
      </c>
      <c r="C29" s="125"/>
      <c r="D29" s="125"/>
      <c r="E29" s="125"/>
      <c r="F29" s="125"/>
      <c r="G29" s="125"/>
      <c r="H29" s="126"/>
      <c r="I29" s="75">
        <v>1</v>
      </c>
      <c r="J29" s="76">
        <v>2</v>
      </c>
      <c r="K29" s="76">
        <v>3</v>
      </c>
      <c r="L29" s="76">
        <v>4</v>
      </c>
      <c r="M29" s="76">
        <v>5</v>
      </c>
      <c r="N29" s="76">
        <v>6</v>
      </c>
      <c r="O29" s="77">
        <v>7</v>
      </c>
      <c r="P29" s="45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31"/>
    </row>
    <row r="30" spans="1:29" ht="14.25" customHeight="1">
      <c r="A30" s="31"/>
      <c r="B30" s="45"/>
      <c r="C30" s="145" t="s">
        <v>42</v>
      </c>
      <c r="D30" s="145"/>
      <c r="E30" s="145"/>
      <c r="F30" s="145"/>
      <c r="G30" s="145"/>
      <c r="H30" s="40"/>
      <c r="I30" s="216" t="s">
        <v>88</v>
      </c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8"/>
      <c r="AC30" s="31"/>
    </row>
    <row r="31" spans="1:29" ht="17.25" customHeight="1">
      <c r="A31" s="31"/>
      <c r="B31" s="138" t="s">
        <v>43</v>
      </c>
      <c r="C31" s="139"/>
      <c r="D31" s="139"/>
      <c r="E31" s="139"/>
      <c r="F31" s="139"/>
      <c r="G31" s="139"/>
      <c r="H31" s="140"/>
      <c r="I31" s="219" t="s">
        <v>105</v>
      </c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1"/>
      <c r="AC31" s="31"/>
    </row>
    <row r="32" spans="1:29" ht="14.25" customHeight="1">
      <c r="A32" s="31"/>
      <c r="B32" s="46"/>
      <c r="C32" s="137"/>
      <c r="D32" s="137"/>
      <c r="E32" s="137"/>
      <c r="F32" s="137"/>
      <c r="G32" s="137"/>
      <c r="H32" s="47"/>
      <c r="I32" s="149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31"/>
    </row>
    <row r="33" spans="1:29" ht="17.25" customHeight="1">
      <c r="A33" s="31"/>
      <c r="B33" s="138"/>
      <c r="C33" s="139"/>
      <c r="D33" s="139"/>
      <c r="E33" s="139"/>
      <c r="F33" s="139"/>
      <c r="G33" s="139"/>
      <c r="H33" s="140"/>
      <c r="I33" s="156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57"/>
      <c r="AC33" s="31"/>
    </row>
    <row r="34" spans="1:29" ht="14.25" customHeight="1">
      <c r="A34" s="31" t="s">
        <v>3</v>
      </c>
      <c r="B34" s="46"/>
      <c r="C34" s="137"/>
      <c r="D34" s="137"/>
      <c r="E34" s="137"/>
      <c r="F34" s="137"/>
      <c r="G34" s="137"/>
      <c r="H34" s="47"/>
      <c r="I34" s="149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31"/>
    </row>
    <row r="35" spans="1:46" ht="17.25" customHeight="1">
      <c r="A35" s="31"/>
      <c r="B35" s="127"/>
      <c r="C35" s="128"/>
      <c r="D35" s="128"/>
      <c r="E35" s="128"/>
      <c r="F35" s="128"/>
      <c r="G35" s="128"/>
      <c r="H35" s="129"/>
      <c r="I35" s="156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57"/>
      <c r="AC35" s="31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ht="15.75" customHeight="1">
      <c r="A36" s="31"/>
      <c r="B36" s="166" t="s">
        <v>37</v>
      </c>
      <c r="C36" s="167"/>
      <c r="D36" s="167"/>
      <c r="E36" s="167"/>
      <c r="F36" s="167"/>
      <c r="G36" s="167"/>
      <c r="H36" s="168"/>
      <c r="I36" s="222" t="s">
        <v>87</v>
      </c>
      <c r="J36" s="223"/>
      <c r="K36" s="223"/>
      <c r="L36" s="223"/>
      <c r="M36" s="223"/>
      <c r="N36" s="223"/>
      <c r="O36" s="223"/>
      <c r="P36" s="224"/>
      <c r="Q36" s="225" t="s">
        <v>38</v>
      </c>
      <c r="R36" s="192"/>
      <c r="S36" s="21" t="s">
        <v>10</v>
      </c>
      <c r="T36" s="192" t="s">
        <v>89</v>
      </c>
      <c r="U36" s="192"/>
      <c r="V36" s="21" t="s">
        <v>10</v>
      </c>
      <c r="W36" s="192" t="s">
        <v>90</v>
      </c>
      <c r="X36" s="192"/>
      <c r="Y36" s="37"/>
      <c r="Z36" s="37"/>
      <c r="AA36" s="54"/>
      <c r="AB36" s="55"/>
      <c r="AC36" s="31"/>
      <c r="AF36" s="22"/>
      <c r="AG36" s="22"/>
      <c r="AH36" s="12"/>
      <c r="AI36" s="12"/>
      <c r="AJ36" s="22"/>
      <c r="AK36" s="22"/>
      <c r="AL36" s="12"/>
      <c r="AM36" s="12"/>
      <c r="AN36" s="22"/>
      <c r="AO36" s="12"/>
      <c r="AP36" s="12"/>
      <c r="AQ36" s="12"/>
      <c r="AR36" s="12"/>
      <c r="AS36" s="12"/>
      <c r="AT36" s="12"/>
    </row>
    <row r="37" spans="1:46" ht="13.5">
      <c r="A37" s="31"/>
      <c r="B37" s="56" t="s">
        <v>57</v>
      </c>
      <c r="C37" s="56"/>
      <c r="D37" s="56"/>
      <c r="E37" s="56"/>
      <c r="F37" s="56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29" ht="13.5">
      <c r="A38" s="31"/>
      <c r="B38" s="56" t="s">
        <v>56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46" ht="13.5">
      <c r="A39" s="31"/>
      <c r="B39" s="56" t="s">
        <v>54</v>
      </c>
      <c r="C39" s="31"/>
      <c r="D39" s="31"/>
      <c r="E39" s="56"/>
      <c r="F39" s="56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ht="13.5">
      <c r="A40" s="31"/>
      <c r="B40" s="56" t="s">
        <v>55</v>
      </c>
      <c r="C40" s="56"/>
      <c r="D40" s="56"/>
      <c r="E40" s="56"/>
      <c r="F40" s="5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29" ht="13.5">
      <c r="A41" s="31"/>
      <c r="B41" s="56" t="s">
        <v>53</v>
      </c>
      <c r="C41" s="56"/>
      <c r="D41" s="56"/>
      <c r="E41" s="56"/>
      <c r="F41" s="56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 customHeight="1">
      <c r="A42" s="31"/>
      <c r="B42" s="56" t="s">
        <v>41</v>
      </c>
      <c r="C42" s="56"/>
      <c r="D42" s="56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6.5" customHeight="1">
      <c r="A43" s="45"/>
      <c r="B43" s="53"/>
      <c r="C43" s="53"/>
      <c r="D43" s="53"/>
      <c r="E43" s="53"/>
      <c r="F43" s="53"/>
      <c r="G43" s="53"/>
      <c r="H43" s="53"/>
      <c r="I43" s="53"/>
      <c r="J43" s="53"/>
      <c r="K43" s="169" t="s">
        <v>48</v>
      </c>
      <c r="L43" s="169"/>
      <c r="M43" s="169"/>
      <c r="N43" s="169"/>
      <c r="O43" s="169"/>
      <c r="P43" s="169"/>
      <c r="Q43" s="169"/>
      <c r="R43" s="169"/>
      <c r="S43" s="53"/>
      <c r="T43" s="53"/>
      <c r="U43" s="53"/>
      <c r="V43" s="165" t="str">
        <f>+V4</f>
        <v>令和</v>
      </c>
      <c r="W43" s="165"/>
      <c r="X43" s="57"/>
      <c r="Y43" s="57" t="s">
        <v>7</v>
      </c>
      <c r="Z43" s="57"/>
      <c r="AA43" s="57" t="s">
        <v>6</v>
      </c>
      <c r="AB43" s="57"/>
      <c r="AC43" s="58" t="s">
        <v>5</v>
      </c>
    </row>
    <row r="44" spans="1:29" ht="13.5">
      <c r="A44" s="46"/>
      <c r="B44" s="52" t="str">
        <f>+B2&amp;"　"&amp;F2</f>
        <v>四條畷市長　様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47"/>
    </row>
    <row r="45" spans="1:29" ht="13.5">
      <c r="A45" s="46"/>
      <c r="B45" s="52"/>
      <c r="C45" s="52"/>
      <c r="D45" s="52"/>
      <c r="E45" s="52"/>
      <c r="F45" s="52"/>
      <c r="G45" s="52"/>
      <c r="H45" s="52"/>
      <c r="I45" s="52"/>
      <c r="J45" s="59"/>
      <c r="K45" s="59"/>
      <c r="L45" s="59"/>
      <c r="M45" s="59"/>
      <c r="N45" s="60" t="s">
        <v>39</v>
      </c>
      <c r="O45" s="161" t="str">
        <f>+R6&amp;A65</f>
        <v>575</v>
      </c>
      <c r="P45" s="161"/>
      <c r="Q45" s="61" t="s">
        <v>10</v>
      </c>
      <c r="R45" s="162" t="str">
        <f>+U6&amp;A65</f>
        <v>8501</v>
      </c>
      <c r="S45" s="162"/>
      <c r="T45" s="162"/>
      <c r="U45" s="59" t="s">
        <v>11</v>
      </c>
      <c r="V45" s="52"/>
      <c r="W45" s="52"/>
      <c r="X45" s="52"/>
      <c r="Y45" s="52"/>
      <c r="Z45" s="52"/>
      <c r="AA45" s="52"/>
      <c r="AB45" s="52"/>
      <c r="AC45" s="47"/>
    </row>
    <row r="46" spans="1:29" ht="13.5">
      <c r="A46" s="46"/>
      <c r="B46" s="52"/>
      <c r="C46" s="52"/>
      <c r="D46" s="52"/>
      <c r="E46" s="52"/>
      <c r="F46" s="52"/>
      <c r="G46" s="52"/>
      <c r="H46" s="163" t="s">
        <v>13</v>
      </c>
      <c r="I46" s="163"/>
      <c r="J46" s="163"/>
      <c r="K46" s="163"/>
      <c r="L46" s="163"/>
      <c r="M46" s="163"/>
      <c r="N46" s="52"/>
      <c r="O46" s="190" t="str">
        <f>+Q7&amp;A65</f>
        <v>四條畷市中野本町１番１号</v>
      </c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1"/>
    </row>
    <row r="47" spans="1:29" ht="13.5">
      <c r="A47" s="46"/>
      <c r="B47" s="52"/>
      <c r="C47" s="52"/>
      <c r="D47" s="52"/>
      <c r="E47" s="52"/>
      <c r="F47" s="52"/>
      <c r="G47" s="52"/>
      <c r="H47" s="163" t="s">
        <v>46</v>
      </c>
      <c r="I47" s="163"/>
      <c r="J47" s="163"/>
      <c r="K47" s="163"/>
      <c r="L47" s="163"/>
      <c r="M47" s="163"/>
      <c r="N47" s="52"/>
      <c r="O47" s="188" t="str">
        <f>+Q8&amp;Q9</f>
        <v>マルマルホウジン　シカクシカクカイマルマルビョウイン</v>
      </c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9"/>
    </row>
    <row r="48" spans="1:29" ht="13.5">
      <c r="A48" s="46"/>
      <c r="B48" s="52"/>
      <c r="C48" s="52"/>
      <c r="D48" s="52"/>
      <c r="E48" s="52"/>
      <c r="F48" s="52"/>
      <c r="G48" s="52"/>
      <c r="H48" s="160" t="s">
        <v>47</v>
      </c>
      <c r="I48" s="160"/>
      <c r="J48" s="160"/>
      <c r="K48" s="160"/>
      <c r="L48" s="160"/>
      <c r="M48" s="160"/>
      <c r="N48" s="12"/>
      <c r="O48" s="186" t="str">
        <f>+Q10&amp;" "&amp;Q11</f>
        <v>●●法人　□□会 ○○病院</v>
      </c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7"/>
    </row>
    <row r="49" spans="1:29" ht="13.5">
      <c r="A49" s="46"/>
      <c r="B49" s="52"/>
      <c r="C49" s="52"/>
      <c r="D49" s="52"/>
      <c r="E49" s="52"/>
      <c r="F49" s="52"/>
      <c r="G49" s="52"/>
      <c r="H49" s="160" t="s">
        <v>45</v>
      </c>
      <c r="I49" s="160"/>
      <c r="J49" s="160"/>
      <c r="K49" s="160"/>
      <c r="L49" s="160"/>
      <c r="M49" s="160"/>
      <c r="N49" s="12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2"/>
      <c r="Z49" s="26" t="s">
        <v>15</v>
      </c>
      <c r="AA49" s="12"/>
      <c r="AB49" s="52"/>
      <c r="AC49" s="47"/>
    </row>
    <row r="50" spans="1:29" ht="6" customHeight="1">
      <c r="A50" s="46"/>
      <c r="B50" s="52"/>
      <c r="C50" s="52"/>
      <c r="D50" s="52"/>
      <c r="E50" s="52"/>
      <c r="F50" s="52"/>
      <c r="G50" s="52"/>
      <c r="H50" s="12"/>
      <c r="I50" s="12"/>
      <c r="J50" s="160"/>
      <c r="K50" s="160"/>
      <c r="L50" s="160"/>
      <c r="M50" s="160"/>
      <c r="N50" s="160"/>
      <c r="O50" s="160"/>
      <c r="P50" s="2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15"/>
      <c r="AB50" s="62"/>
      <c r="AC50" s="63"/>
    </row>
    <row r="51" spans="1:31" s="23" customFormat="1" ht="16.5" customHeight="1">
      <c r="A51" s="170" t="str">
        <f>+I21</f>
        <v>令和</v>
      </c>
      <c r="B51" s="171"/>
      <c r="C51" s="61" t="str">
        <f>IF(K21="","",K21)</f>
        <v>○</v>
      </c>
      <c r="D51" s="61" t="s">
        <v>7</v>
      </c>
      <c r="E51" s="61" t="str">
        <f>IF(M21="","",M21)</f>
        <v>○</v>
      </c>
      <c r="F51" s="61" t="s">
        <v>6</v>
      </c>
      <c r="G51" s="61" t="str">
        <f>IF(O21="","",O21)</f>
        <v>○</v>
      </c>
      <c r="H51" s="65" t="str">
        <f>"日執行の"&amp;I22</f>
        <v>日執行の四條畷市長選挙</v>
      </c>
      <c r="I51" s="65"/>
      <c r="J51" s="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64"/>
      <c r="AE51" s="24"/>
    </row>
    <row r="52" spans="1:29" ht="16.5" customHeight="1">
      <c r="A52" s="66" t="s">
        <v>50</v>
      </c>
      <c r="B52" s="52"/>
      <c r="C52" s="59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47"/>
    </row>
    <row r="53" spans="1:29" ht="4.5" customHeight="1">
      <c r="A53" s="46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47"/>
    </row>
    <row r="54" spans="1:29" ht="13.5">
      <c r="A54" s="172" t="s">
        <v>49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4"/>
    </row>
    <row r="55" spans="1:29" ht="3.7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3"/>
    </row>
    <row r="56" spans="1:29" ht="18" customHeight="1">
      <c r="A56" s="175" t="s">
        <v>51</v>
      </c>
      <c r="B56" s="160"/>
      <c r="C56" s="160"/>
      <c r="D56" s="160"/>
      <c r="E56" s="160"/>
      <c r="F56" s="12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7"/>
    </row>
    <row r="57" spans="1:29" ht="11.25" customHeight="1">
      <c r="A57" s="175" t="s">
        <v>100</v>
      </c>
      <c r="B57" s="160"/>
      <c r="C57" s="160"/>
      <c r="D57" s="160"/>
      <c r="E57" s="160"/>
      <c r="F57" s="12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20"/>
    </row>
    <row r="58" spans="1:29" ht="11.25" customHeight="1">
      <c r="A58" s="67"/>
      <c r="B58" s="68"/>
      <c r="C58" s="68"/>
      <c r="D58" s="68"/>
      <c r="E58" s="68"/>
      <c r="F58" s="52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70"/>
    </row>
    <row r="59" spans="1:29" ht="18" customHeight="1">
      <c r="A59" s="175" t="s">
        <v>98</v>
      </c>
      <c r="B59" s="160"/>
      <c r="C59" s="160"/>
      <c r="D59" s="160"/>
      <c r="E59" s="160"/>
      <c r="F59" s="12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7"/>
    </row>
    <row r="60" spans="1:29" ht="11.25" customHeight="1">
      <c r="A60" s="175" t="s">
        <v>99</v>
      </c>
      <c r="B60" s="160"/>
      <c r="C60" s="160"/>
      <c r="D60" s="160"/>
      <c r="E60" s="160"/>
      <c r="F60" s="12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20"/>
    </row>
    <row r="61" spans="1:29" ht="11.25" customHeight="1">
      <c r="A61" s="175"/>
      <c r="B61" s="160"/>
      <c r="C61" s="160"/>
      <c r="D61" s="160"/>
      <c r="E61" s="160"/>
      <c r="F61" s="52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70"/>
    </row>
    <row r="62" spans="1:29" ht="18" customHeight="1">
      <c r="A62" s="175" t="s">
        <v>101</v>
      </c>
      <c r="B62" s="160"/>
      <c r="C62" s="160"/>
      <c r="D62" s="160"/>
      <c r="E62" s="160"/>
      <c r="F62" s="12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7"/>
    </row>
    <row r="63" spans="1:29" ht="9" customHeight="1">
      <c r="A63" s="11"/>
      <c r="B63" s="12"/>
      <c r="C63" s="12"/>
      <c r="D63" s="12"/>
      <c r="E63" s="12"/>
      <c r="F63" s="12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7"/>
    </row>
    <row r="64" spans="1:29" ht="9" customHeight="1">
      <c r="A64" s="41"/>
      <c r="B64" s="42"/>
      <c r="C64" s="42"/>
      <c r="D64" s="42"/>
      <c r="E64" s="42"/>
      <c r="F64" s="42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9"/>
    </row>
    <row r="66" ht="13.5" hidden="1"/>
    <row r="67" spans="30:44" ht="13.5" hidden="1">
      <c r="AD67" s="29" t="s">
        <v>20</v>
      </c>
      <c r="AE67" s="71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6"/>
    </row>
    <row r="68" spans="30:44" ht="13.5" hidden="1">
      <c r="AD68" s="30" t="s">
        <v>22</v>
      </c>
      <c r="AE68" s="7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</row>
    <row r="69" spans="30:44" ht="13.5" hidden="1">
      <c r="AD69" s="30" t="s">
        <v>21</v>
      </c>
      <c r="AE69" s="7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30:44" ht="13.5" hidden="1">
      <c r="AD70" s="30" t="s">
        <v>19</v>
      </c>
      <c r="AE70" s="7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3"/>
    </row>
    <row r="71" spans="30:44" ht="13.5" hidden="1">
      <c r="AD71" s="11"/>
      <c r="AE71" s="7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</row>
    <row r="72" spans="30:44" ht="13.5" hidden="1">
      <c r="AD72" s="11"/>
      <c r="AE72" s="7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3"/>
    </row>
    <row r="73" spans="30:44" ht="13.5" hidden="1">
      <c r="AD73" s="11"/>
      <c r="AE73" s="7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</row>
    <row r="74" spans="30:44" ht="13.5" hidden="1">
      <c r="AD74" s="11"/>
      <c r="AE74" s="7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3"/>
    </row>
    <row r="75" spans="30:44" ht="13.5" hidden="1">
      <c r="AD75" s="11"/>
      <c r="AE75" s="7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</row>
    <row r="76" spans="30:44" ht="13.5" hidden="1">
      <c r="AD76" s="11"/>
      <c r="AE76" s="7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3"/>
    </row>
    <row r="77" spans="30:44" ht="13.5" hidden="1">
      <c r="AD77" s="11"/>
      <c r="AE77" s="7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</row>
    <row r="78" spans="30:44" ht="13.5" hidden="1">
      <c r="AD78" s="7"/>
      <c r="AE78" s="73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8"/>
    </row>
    <row r="79" ht="13.5" hidden="1"/>
  </sheetData>
  <sheetProtection/>
  <mergeCells count="81">
    <mergeCell ref="G63:AC63"/>
    <mergeCell ref="G64:AC64"/>
    <mergeCell ref="A57:E57"/>
    <mergeCell ref="A60:E61"/>
    <mergeCell ref="A54:AC54"/>
    <mergeCell ref="A56:E56"/>
    <mergeCell ref="G56:AC56"/>
    <mergeCell ref="A59:E59"/>
    <mergeCell ref="G59:AC59"/>
    <mergeCell ref="A62:E62"/>
    <mergeCell ref="G62:AC62"/>
    <mergeCell ref="H48:M48"/>
    <mergeCell ref="O48:AC48"/>
    <mergeCell ref="H49:M49"/>
    <mergeCell ref="O49:X49"/>
    <mergeCell ref="J50:O50"/>
    <mergeCell ref="A51:B51"/>
    <mergeCell ref="O45:P45"/>
    <mergeCell ref="R45:T45"/>
    <mergeCell ref="H46:M46"/>
    <mergeCell ref="O46:AC46"/>
    <mergeCell ref="H47:M47"/>
    <mergeCell ref="O47:AC47"/>
    <mergeCell ref="B36:H36"/>
    <mergeCell ref="I36:P36"/>
    <mergeCell ref="Q36:R36"/>
    <mergeCell ref="T36:U36"/>
    <mergeCell ref="W36:X36"/>
    <mergeCell ref="K43:R43"/>
    <mergeCell ref="V43:W43"/>
    <mergeCell ref="B33:H33"/>
    <mergeCell ref="I33:AB33"/>
    <mergeCell ref="C34:G34"/>
    <mergeCell ref="I34:AB34"/>
    <mergeCell ref="B35:H35"/>
    <mergeCell ref="I35:AB35"/>
    <mergeCell ref="B29:H29"/>
    <mergeCell ref="C30:G30"/>
    <mergeCell ref="I30:AB30"/>
    <mergeCell ref="B31:H31"/>
    <mergeCell ref="I31:AB31"/>
    <mergeCell ref="C32:G32"/>
    <mergeCell ref="I32:AB32"/>
    <mergeCell ref="B27:H27"/>
    <mergeCell ref="I27:S27"/>
    <mergeCell ref="T27:AB27"/>
    <mergeCell ref="B28:H28"/>
    <mergeCell ref="I28:K28"/>
    <mergeCell ref="L28:N28"/>
    <mergeCell ref="O28:AB28"/>
    <mergeCell ref="C25:G25"/>
    <mergeCell ref="I25:S25"/>
    <mergeCell ref="T25:AB25"/>
    <mergeCell ref="C26:G26"/>
    <mergeCell ref="I26:S26"/>
    <mergeCell ref="T26:AB26"/>
    <mergeCell ref="A15:AC15"/>
    <mergeCell ref="A19:AC19"/>
    <mergeCell ref="C21:G21"/>
    <mergeCell ref="I21:J21"/>
    <mergeCell ref="I22:X22"/>
    <mergeCell ref="C23:G23"/>
    <mergeCell ref="I23:M23"/>
    <mergeCell ref="O23:S23"/>
    <mergeCell ref="T23:U23"/>
    <mergeCell ref="X23:Y23"/>
    <mergeCell ref="J10:O11"/>
    <mergeCell ref="Q10:AC10"/>
    <mergeCell ref="Q11:AC11"/>
    <mergeCell ref="J12:O12"/>
    <mergeCell ref="Q12:Z13"/>
    <mergeCell ref="AA12:AB13"/>
    <mergeCell ref="J13:O13"/>
    <mergeCell ref="V4:W4"/>
    <mergeCell ref="R6:S6"/>
    <mergeCell ref="U6:W6"/>
    <mergeCell ref="J7:O7"/>
    <mergeCell ref="Q7:AC7"/>
    <mergeCell ref="J8:O9"/>
    <mergeCell ref="Q8:AC8"/>
    <mergeCell ref="Q9:AC9"/>
  </mergeCells>
  <dataValidations count="1">
    <dataValidation type="list" allowBlank="1" showInputMessage="1" showErrorMessage="1" sqref="I22">
      <formula1>$AD$67:$AD$73</formula1>
    </dataValidation>
  </dataValidations>
  <printOptions/>
  <pageMargins left="0.7" right="0.34" top="0.32" bottom="0.28" header="0.25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8"/>
  <sheetViews>
    <sheetView zoomScalePageLayoutView="0" workbookViewId="0" topLeftCell="A1">
      <selection activeCell="T24" sqref="T24"/>
    </sheetView>
  </sheetViews>
  <sheetFormatPr defaultColWidth="3.28125" defaultRowHeight="15"/>
  <cols>
    <col min="1" max="15" width="3.28125" style="1" customWidth="1"/>
    <col min="16" max="16" width="1.421875" style="1" customWidth="1"/>
    <col min="17" max="29" width="3.28125" style="1" customWidth="1"/>
    <col min="30" max="30" width="1.57421875" style="1" customWidth="1"/>
    <col min="31" max="31" width="3.28125" style="24" customWidth="1"/>
    <col min="32" max="16384" width="3.28125" style="1" customWidth="1"/>
  </cols>
  <sheetData>
    <row r="1" spans="1:29" ht="16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2" t="s">
        <v>0</v>
      </c>
    </row>
    <row r="2" spans="1:29" ht="17.25" customHeight="1">
      <c r="A2" s="31"/>
      <c r="B2" s="33" t="s">
        <v>8</v>
      </c>
      <c r="C2" s="31"/>
      <c r="D2" s="31"/>
      <c r="E2" s="31"/>
      <c r="F2" s="33" t="s">
        <v>9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4"/>
      <c r="Y2" s="35" t="s">
        <v>4</v>
      </c>
      <c r="Z2" s="36"/>
      <c r="AA2" s="37"/>
      <c r="AB2" s="37"/>
      <c r="AC2" s="36"/>
    </row>
    <row r="3" spans="1:29" ht="5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3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31" t="s">
        <v>114</v>
      </c>
      <c r="W4" s="131"/>
      <c r="X4" s="87"/>
      <c r="Y4" s="87" t="s">
        <v>7</v>
      </c>
      <c r="Z4" s="87"/>
      <c r="AA4" s="87" t="s">
        <v>6</v>
      </c>
      <c r="AB4" s="87"/>
      <c r="AC4" s="87" t="s">
        <v>5</v>
      </c>
    </row>
    <row r="5" spans="1:29" ht="7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9" ht="14.25">
      <c r="A6" s="31"/>
      <c r="B6" s="31"/>
      <c r="C6" s="31"/>
      <c r="D6" s="31"/>
      <c r="E6" s="31"/>
      <c r="F6" s="31"/>
      <c r="G6" s="31"/>
      <c r="H6" s="31"/>
      <c r="I6" s="31"/>
      <c r="J6" s="34"/>
      <c r="K6" s="37"/>
      <c r="L6" s="37"/>
      <c r="M6" s="37"/>
      <c r="N6" s="37"/>
      <c r="O6" s="88"/>
      <c r="P6" s="37"/>
      <c r="Q6" s="89" t="s">
        <v>39</v>
      </c>
      <c r="R6" s="105" t="s">
        <v>75</v>
      </c>
      <c r="S6" s="105"/>
      <c r="T6" s="21" t="s">
        <v>10</v>
      </c>
      <c r="U6" s="192" t="s">
        <v>76</v>
      </c>
      <c r="V6" s="192"/>
      <c r="W6" s="192"/>
      <c r="X6" s="3" t="s">
        <v>11</v>
      </c>
      <c r="Y6" s="37"/>
      <c r="Z6" s="37"/>
      <c r="AA6" s="37"/>
      <c r="AB6" s="37"/>
      <c r="AC6" s="36"/>
    </row>
    <row r="7" spans="1:29" ht="18" customHeight="1">
      <c r="A7" s="31"/>
      <c r="B7" s="31"/>
      <c r="C7" s="31"/>
      <c r="D7" s="31"/>
      <c r="E7" s="31"/>
      <c r="F7" s="31"/>
      <c r="G7" s="31"/>
      <c r="H7" s="31"/>
      <c r="I7" s="31"/>
      <c r="J7" s="97" t="s">
        <v>13</v>
      </c>
      <c r="K7" s="98"/>
      <c r="L7" s="98"/>
      <c r="M7" s="98"/>
      <c r="N7" s="98"/>
      <c r="O7" s="226"/>
      <c r="P7" s="83"/>
      <c r="Q7" s="193" t="s">
        <v>77</v>
      </c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4"/>
    </row>
    <row r="8" spans="1:29" ht="13.5">
      <c r="A8" s="31"/>
      <c r="B8" s="31"/>
      <c r="C8" s="31"/>
      <c r="D8" s="31"/>
      <c r="E8" s="31"/>
      <c r="F8" s="31"/>
      <c r="G8" s="31"/>
      <c r="H8" s="31"/>
      <c r="I8" s="31"/>
      <c r="J8" s="106" t="s">
        <v>14</v>
      </c>
      <c r="K8" s="107"/>
      <c r="L8" s="107"/>
      <c r="M8" s="107"/>
      <c r="N8" s="107"/>
      <c r="O8" s="227"/>
      <c r="P8" s="84"/>
      <c r="Q8" s="195" t="s">
        <v>80</v>
      </c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6"/>
    </row>
    <row r="9" spans="1:29" ht="13.5">
      <c r="A9" s="31"/>
      <c r="B9" s="31"/>
      <c r="C9" s="31"/>
      <c r="D9" s="31"/>
      <c r="E9" s="31"/>
      <c r="F9" s="31"/>
      <c r="G9" s="31"/>
      <c r="H9" s="31"/>
      <c r="I9" s="31"/>
      <c r="J9" s="108"/>
      <c r="K9" s="109"/>
      <c r="L9" s="109"/>
      <c r="M9" s="109"/>
      <c r="N9" s="109"/>
      <c r="O9" s="228"/>
      <c r="P9" s="85"/>
      <c r="Q9" s="197" t="s">
        <v>81</v>
      </c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8"/>
    </row>
    <row r="10" spans="1:29" ht="13.5">
      <c r="A10" s="31"/>
      <c r="B10" s="31"/>
      <c r="C10" s="31"/>
      <c r="D10" s="31"/>
      <c r="E10" s="31"/>
      <c r="F10" s="31"/>
      <c r="G10" s="31"/>
      <c r="H10" s="31"/>
      <c r="I10" s="31"/>
      <c r="J10" s="106" t="s">
        <v>1</v>
      </c>
      <c r="K10" s="107"/>
      <c r="L10" s="107"/>
      <c r="M10" s="107"/>
      <c r="N10" s="107"/>
      <c r="O10" s="227"/>
      <c r="P10" s="84"/>
      <c r="Q10" s="199" t="s">
        <v>78</v>
      </c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200"/>
    </row>
    <row r="11" spans="1:29" ht="13.5">
      <c r="A11" s="31"/>
      <c r="B11" s="31"/>
      <c r="C11" s="31"/>
      <c r="D11" s="31"/>
      <c r="E11" s="31"/>
      <c r="F11" s="31"/>
      <c r="G11" s="31"/>
      <c r="H11" s="31"/>
      <c r="I11" s="31"/>
      <c r="J11" s="108"/>
      <c r="K11" s="109"/>
      <c r="L11" s="109"/>
      <c r="M11" s="109"/>
      <c r="N11" s="109"/>
      <c r="O11" s="228"/>
      <c r="P11" s="85"/>
      <c r="Q11" s="201" t="s">
        <v>79</v>
      </c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2"/>
    </row>
    <row r="12" spans="1:29" ht="15" customHeight="1">
      <c r="A12" s="31"/>
      <c r="B12" s="31"/>
      <c r="C12" s="31"/>
      <c r="D12" s="31"/>
      <c r="E12" s="31"/>
      <c r="F12" s="31"/>
      <c r="G12" s="31"/>
      <c r="H12" s="31"/>
      <c r="I12" s="31"/>
      <c r="J12" s="106" t="s">
        <v>60</v>
      </c>
      <c r="K12" s="107"/>
      <c r="L12" s="107"/>
      <c r="M12" s="107"/>
      <c r="N12" s="107"/>
      <c r="O12" s="227"/>
      <c r="P12" s="84"/>
      <c r="Q12" s="203" t="s">
        <v>96</v>
      </c>
      <c r="R12" s="203"/>
      <c r="S12" s="203"/>
      <c r="T12" s="203"/>
      <c r="U12" s="203"/>
      <c r="V12" s="203"/>
      <c r="W12" s="203"/>
      <c r="X12" s="203"/>
      <c r="Y12" s="203"/>
      <c r="Z12" s="203"/>
      <c r="AA12" s="118" t="s">
        <v>15</v>
      </c>
      <c r="AB12" s="118"/>
      <c r="AC12" s="49"/>
    </row>
    <row r="13" spans="1:32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108" t="s">
        <v>12</v>
      </c>
      <c r="K13" s="109"/>
      <c r="L13" s="109"/>
      <c r="M13" s="109"/>
      <c r="N13" s="109"/>
      <c r="O13" s="228"/>
      <c r="P13" s="85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119"/>
      <c r="AB13" s="119"/>
      <c r="AC13" s="51"/>
      <c r="AF13" s="24"/>
    </row>
    <row r="14" spans="1:29" ht="13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AA14" s="31"/>
      <c r="AB14" s="31"/>
      <c r="AC14" s="31"/>
    </row>
    <row r="15" spans="1:29" ht="17.25">
      <c r="A15" s="130" t="s">
        <v>16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29" ht="5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7.25" customHeight="1">
      <c r="A17" s="31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5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3.5">
      <c r="A19" s="132" t="s">
        <v>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1:29" ht="4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6.5" customHeight="1">
      <c r="A21" s="31"/>
      <c r="B21" s="39">
        <v>1</v>
      </c>
      <c r="C21" s="113" t="s">
        <v>18</v>
      </c>
      <c r="D21" s="113"/>
      <c r="E21" s="113"/>
      <c r="F21" s="113"/>
      <c r="G21" s="113"/>
      <c r="H21" s="40"/>
      <c r="I21" s="152" t="str">
        <f>+V4</f>
        <v>令和</v>
      </c>
      <c r="J21" s="118"/>
      <c r="K21" s="74" t="s">
        <v>82</v>
      </c>
      <c r="L21" s="14" t="s">
        <v>7</v>
      </c>
      <c r="M21" s="74" t="s">
        <v>82</v>
      </c>
      <c r="N21" s="14" t="s">
        <v>6</v>
      </c>
      <c r="O21" s="74" t="s">
        <v>82</v>
      </c>
      <c r="P21" s="14" t="s">
        <v>44</v>
      </c>
      <c r="Q21" s="14"/>
      <c r="R21" s="14"/>
      <c r="S21" s="14"/>
      <c r="T21" s="48"/>
      <c r="U21" s="48"/>
      <c r="V21" s="48"/>
      <c r="W21" s="48"/>
      <c r="X21" s="48"/>
      <c r="Y21" s="48"/>
      <c r="Z21" s="48"/>
      <c r="AA21" s="49"/>
      <c r="AB21" s="52"/>
      <c r="AC21" s="31"/>
    </row>
    <row r="22" spans="1:29" ht="16.5" customHeight="1">
      <c r="A22" s="31"/>
      <c r="B22" s="41"/>
      <c r="C22" s="42"/>
      <c r="D22" s="42"/>
      <c r="E22" s="42"/>
      <c r="F22" s="42"/>
      <c r="G22" s="42"/>
      <c r="H22" s="43"/>
      <c r="I22" s="205" t="s">
        <v>20</v>
      </c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5"/>
      <c r="Z22" s="50"/>
      <c r="AA22" s="51"/>
      <c r="AB22" s="31"/>
      <c r="AC22" s="31"/>
    </row>
    <row r="23" spans="1:29" ht="19.5" customHeight="1">
      <c r="A23" s="31"/>
      <c r="B23" s="44">
        <v>2</v>
      </c>
      <c r="C23" s="112" t="s">
        <v>23</v>
      </c>
      <c r="D23" s="112"/>
      <c r="E23" s="112"/>
      <c r="F23" s="112"/>
      <c r="G23" s="112"/>
      <c r="H23" s="36"/>
      <c r="I23" s="135">
        <f>+T23*X23</f>
        <v>21460</v>
      </c>
      <c r="J23" s="136"/>
      <c r="K23" s="136"/>
      <c r="L23" s="136"/>
      <c r="M23" s="136"/>
      <c r="N23" s="35" t="s">
        <v>24</v>
      </c>
      <c r="O23" s="120" t="s">
        <v>27</v>
      </c>
      <c r="P23" s="120"/>
      <c r="Q23" s="120"/>
      <c r="R23" s="120"/>
      <c r="S23" s="120"/>
      <c r="T23" s="133">
        <v>1073</v>
      </c>
      <c r="U23" s="133"/>
      <c r="V23" s="37" t="s">
        <v>24</v>
      </c>
      <c r="W23" s="3" t="s">
        <v>25</v>
      </c>
      <c r="X23" s="207">
        <v>20</v>
      </c>
      <c r="Y23" s="207"/>
      <c r="Z23" s="10" t="s">
        <v>26</v>
      </c>
      <c r="AA23" s="2"/>
      <c r="AB23" s="52"/>
      <c r="AC23" s="31"/>
    </row>
    <row r="24" spans="1:29" ht="11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7.25" customHeight="1">
      <c r="A25" s="31"/>
      <c r="B25" s="44">
        <v>3</v>
      </c>
      <c r="C25" s="112" t="s">
        <v>28</v>
      </c>
      <c r="D25" s="112"/>
      <c r="E25" s="112"/>
      <c r="F25" s="112"/>
      <c r="G25" s="112"/>
      <c r="H25" s="37"/>
      <c r="I25" s="180" t="s">
        <v>30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2"/>
      <c r="T25" s="183" t="s">
        <v>31</v>
      </c>
      <c r="U25" s="181"/>
      <c r="V25" s="181"/>
      <c r="W25" s="181"/>
      <c r="X25" s="181"/>
      <c r="Y25" s="181"/>
      <c r="Z25" s="181"/>
      <c r="AA25" s="181"/>
      <c r="AB25" s="184"/>
      <c r="AC25" s="31"/>
    </row>
    <row r="26" spans="1:29" ht="15" customHeight="1">
      <c r="A26" s="31"/>
      <c r="B26" s="45"/>
      <c r="C26" s="145" t="s">
        <v>29</v>
      </c>
      <c r="D26" s="145"/>
      <c r="E26" s="145"/>
      <c r="F26" s="145"/>
      <c r="G26" s="145"/>
      <c r="H26" s="40"/>
      <c r="I26" s="208" t="s">
        <v>85</v>
      </c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10" t="s">
        <v>86</v>
      </c>
      <c r="U26" s="209"/>
      <c r="V26" s="209"/>
      <c r="W26" s="209"/>
      <c r="X26" s="209"/>
      <c r="Y26" s="209"/>
      <c r="Z26" s="209"/>
      <c r="AA26" s="209"/>
      <c r="AB26" s="211"/>
      <c r="AC26" s="31"/>
    </row>
    <row r="27" spans="1:29" ht="18.75" customHeight="1">
      <c r="A27" s="31"/>
      <c r="B27" s="127" t="s">
        <v>40</v>
      </c>
      <c r="C27" s="128"/>
      <c r="D27" s="128"/>
      <c r="E27" s="128"/>
      <c r="F27" s="128"/>
      <c r="G27" s="128"/>
      <c r="H27" s="129"/>
      <c r="I27" s="212" t="s">
        <v>83</v>
      </c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 t="s">
        <v>84</v>
      </c>
      <c r="U27" s="213"/>
      <c r="V27" s="213"/>
      <c r="W27" s="213"/>
      <c r="X27" s="213"/>
      <c r="Y27" s="213"/>
      <c r="Z27" s="213"/>
      <c r="AA27" s="213"/>
      <c r="AB27" s="215"/>
      <c r="AC27" s="31"/>
    </row>
    <row r="28" spans="1:29" ht="22.5" customHeight="1">
      <c r="A28" s="31"/>
      <c r="B28" s="124" t="s">
        <v>32</v>
      </c>
      <c r="C28" s="125"/>
      <c r="D28" s="125"/>
      <c r="E28" s="125"/>
      <c r="F28" s="125"/>
      <c r="G28" s="125"/>
      <c r="H28" s="126"/>
      <c r="I28" s="141" t="s">
        <v>34</v>
      </c>
      <c r="J28" s="142"/>
      <c r="K28" s="143"/>
      <c r="L28" s="144" t="s">
        <v>35</v>
      </c>
      <c r="M28" s="142"/>
      <c r="N28" s="143"/>
      <c r="O28" s="158" t="s">
        <v>36</v>
      </c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  <c r="AC28" s="31"/>
    </row>
    <row r="29" spans="1:29" ht="23.25" customHeight="1">
      <c r="A29" s="31"/>
      <c r="B29" s="124" t="s">
        <v>33</v>
      </c>
      <c r="C29" s="125"/>
      <c r="D29" s="125"/>
      <c r="E29" s="125"/>
      <c r="F29" s="125"/>
      <c r="G29" s="125"/>
      <c r="H29" s="126"/>
      <c r="I29" s="75">
        <v>1</v>
      </c>
      <c r="J29" s="76">
        <v>2</v>
      </c>
      <c r="K29" s="76">
        <v>3</v>
      </c>
      <c r="L29" s="76">
        <v>4</v>
      </c>
      <c r="M29" s="76">
        <v>5</v>
      </c>
      <c r="N29" s="76">
        <v>6</v>
      </c>
      <c r="O29" s="77">
        <v>7</v>
      </c>
      <c r="P29" s="45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31"/>
    </row>
    <row r="30" spans="1:29" ht="14.25" customHeight="1">
      <c r="A30" s="31"/>
      <c r="B30" s="45"/>
      <c r="C30" s="145" t="s">
        <v>42</v>
      </c>
      <c r="D30" s="145"/>
      <c r="E30" s="145"/>
      <c r="F30" s="145"/>
      <c r="G30" s="145"/>
      <c r="H30" s="40"/>
      <c r="I30" s="216" t="s">
        <v>92</v>
      </c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8"/>
      <c r="AC30" s="31"/>
    </row>
    <row r="31" spans="1:29" ht="17.25" customHeight="1">
      <c r="A31" s="31"/>
      <c r="B31" s="138" t="s">
        <v>43</v>
      </c>
      <c r="C31" s="139"/>
      <c r="D31" s="139"/>
      <c r="E31" s="139"/>
      <c r="F31" s="139"/>
      <c r="G31" s="139"/>
      <c r="H31" s="140"/>
      <c r="I31" s="219" t="s">
        <v>91</v>
      </c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1"/>
      <c r="AC31" s="31"/>
    </row>
    <row r="32" spans="1:29" ht="14.25" customHeight="1">
      <c r="A32" s="31"/>
      <c r="B32" s="46"/>
      <c r="C32" s="137"/>
      <c r="D32" s="137"/>
      <c r="E32" s="137"/>
      <c r="F32" s="137"/>
      <c r="G32" s="137"/>
      <c r="H32" s="47"/>
      <c r="I32" s="149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1"/>
      <c r="AC32" s="31"/>
    </row>
    <row r="33" spans="1:29" ht="17.25" customHeight="1">
      <c r="A33" s="31"/>
      <c r="B33" s="138"/>
      <c r="C33" s="139"/>
      <c r="D33" s="139"/>
      <c r="E33" s="139"/>
      <c r="F33" s="139"/>
      <c r="G33" s="139"/>
      <c r="H33" s="140"/>
      <c r="I33" s="156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57"/>
      <c r="AC33" s="31"/>
    </row>
    <row r="34" spans="1:29" ht="14.25" customHeight="1">
      <c r="A34" s="31" t="s">
        <v>3</v>
      </c>
      <c r="B34" s="46"/>
      <c r="C34" s="137"/>
      <c r="D34" s="137"/>
      <c r="E34" s="137"/>
      <c r="F34" s="137"/>
      <c r="G34" s="137"/>
      <c r="H34" s="47"/>
      <c r="I34" s="149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31"/>
    </row>
    <row r="35" spans="1:46" ht="17.25" customHeight="1">
      <c r="A35" s="31"/>
      <c r="B35" s="127"/>
      <c r="C35" s="128"/>
      <c r="D35" s="128"/>
      <c r="E35" s="128"/>
      <c r="F35" s="128"/>
      <c r="G35" s="128"/>
      <c r="H35" s="129"/>
      <c r="I35" s="156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57"/>
      <c r="AC35" s="31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ht="15.75" customHeight="1">
      <c r="A36" s="31"/>
      <c r="B36" s="166" t="s">
        <v>37</v>
      </c>
      <c r="C36" s="167"/>
      <c r="D36" s="167"/>
      <c r="E36" s="167"/>
      <c r="F36" s="167"/>
      <c r="G36" s="167"/>
      <c r="H36" s="168"/>
      <c r="I36" s="222" t="s">
        <v>87</v>
      </c>
      <c r="J36" s="223"/>
      <c r="K36" s="223"/>
      <c r="L36" s="223"/>
      <c r="M36" s="223"/>
      <c r="N36" s="223"/>
      <c r="O36" s="223"/>
      <c r="P36" s="224"/>
      <c r="Q36" s="225" t="s">
        <v>38</v>
      </c>
      <c r="R36" s="192"/>
      <c r="S36" s="21" t="s">
        <v>10</v>
      </c>
      <c r="T36" s="192" t="s">
        <v>89</v>
      </c>
      <c r="U36" s="192"/>
      <c r="V36" s="21" t="s">
        <v>10</v>
      </c>
      <c r="W36" s="192" t="s">
        <v>90</v>
      </c>
      <c r="X36" s="192"/>
      <c r="Y36" s="37"/>
      <c r="Z36" s="37"/>
      <c r="AA36" s="54"/>
      <c r="AB36" s="55"/>
      <c r="AC36" s="31"/>
      <c r="AF36" s="22"/>
      <c r="AG36" s="22"/>
      <c r="AH36" s="12"/>
      <c r="AI36" s="12"/>
      <c r="AJ36" s="22"/>
      <c r="AK36" s="22"/>
      <c r="AL36" s="12"/>
      <c r="AM36" s="12"/>
      <c r="AN36" s="22"/>
      <c r="AO36" s="12"/>
      <c r="AP36" s="12"/>
      <c r="AQ36" s="12"/>
      <c r="AR36" s="12"/>
      <c r="AS36" s="12"/>
      <c r="AT36" s="12"/>
    </row>
    <row r="37" spans="1:46" ht="13.5">
      <c r="A37" s="31"/>
      <c r="B37" s="56" t="s">
        <v>57</v>
      </c>
      <c r="C37" s="56"/>
      <c r="D37" s="56"/>
      <c r="E37" s="56"/>
      <c r="F37" s="56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29" ht="13.5">
      <c r="A38" s="31"/>
      <c r="B38" s="56" t="s">
        <v>56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46" ht="13.5">
      <c r="A39" s="31"/>
      <c r="B39" s="56" t="s">
        <v>54</v>
      </c>
      <c r="C39" s="31"/>
      <c r="D39" s="31"/>
      <c r="E39" s="56"/>
      <c r="F39" s="56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ht="13.5">
      <c r="A40" s="31"/>
      <c r="B40" s="56" t="s">
        <v>55</v>
      </c>
      <c r="C40" s="56"/>
      <c r="D40" s="56"/>
      <c r="E40" s="56"/>
      <c r="F40" s="5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29" ht="13.5">
      <c r="A41" s="31"/>
      <c r="B41" s="56" t="s">
        <v>53</v>
      </c>
      <c r="C41" s="56"/>
      <c r="D41" s="56"/>
      <c r="E41" s="56"/>
      <c r="F41" s="56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.75" customHeight="1">
      <c r="A42" s="31"/>
      <c r="B42" s="56" t="s">
        <v>41</v>
      </c>
      <c r="C42" s="56"/>
      <c r="D42" s="56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6.5" customHeight="1">
      <c r="A43" s="45"/>
      <c r="B43" s="53"/>
      <c r="C43" s="53"/>
      <c r="D43" s="53"/>
      <c r="E43" s="53"/>
      <c r="F43" s="53"/>
      <c r="G43" s="53"/>
      <c r="H43" s="53"/>
      <c r="I43" s="53"/>
      <c r="J43" s="53"/>
      <c r="K43" s="169" t="s">
        <v>48</v>
      </c>
      <c r="L43" s="169"/>
      <c r="M43" s="169"/>
      <c r="N43" s="169"/>
      <c r="O43" s="169"/>
      <c r="P43" s="169"/>
      <c r="Q43" s="169"/>
      <c r="R43" s="169"/>
      <c r="S43" s="53"/>
      <c r="T43" s="53"/>
      <c r="U43" s="53"/>
      <c r="V43" s="165" t="str">
        <f>+V4</f>
        <v>令和</v>
      </c>
      <c r="W43" s="165"/>
      <c r="X43" s="57"/>
      <c r="Y43" s="57" t="s">
        <v>7</v>
      </c>
      <c r="Z43" s="57"/>
      <c r="AA43" s="57" t="s">
        <v>6</v>
      </c>
      <c r="AB43" s="57"/>
      <c r="AC43" s="58" t="s">
        <v>5</v>
      </c>
    </row>
    <row r="44" spans="1:29" ht="13.5">
      <c r="A44" s="46"/>
      <c r="B44" s="52" t="str">
        <f>+B2&amp;"　"&amp;F2</f>
        <v>四條畷市長　様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47"/>
    </row>
    <row r="45" spans="1:29" ht="13.5">
      <c r="A45" s="46"/>
      <c r="B45" s="52"/>
      <c r="C45" s="52"/>
      <c r="D45" s="52"/>
      <c r="E45" s="52"/>
      <c r="F45" s="52"/>
      <c r="G45" s="52"/>
      <c r="H45" s="52"/>
      <c r="I45" s="52"/>
      <c r="J45" s="59"/>
      <c r="K45" s="59"/>
      <c r="L45" s="59"/>
      <c r="M45" s="59"/>
      <c r="N45" s="60" t="s">
        <v>39</v>
      </c>
      <c r="O45" s="229" t="str">
        <f>+R6&amp;A65</f>
        <v>575</v>
      </c>
      <c r="P45" s="229"/>
      <c r="Q45" s="61" t="s">
        <v>10</v>
      </c>
      <c r="R45" s="230" t="str">
        <f>+U6&amp;A65</f>
        <v>8501</v>
      </c>
      <c r="S45" s="230"/>
      <c r="T45" s="230"/>
      <c r="U45" s="59" t="s">
        <v>11</v>
      </c>
      <c r="V45" s="52"/>
      <c r="W45" s="52"/>
      <c r="X45" s="52"/>
      <c r="Y45" s="52"/>
      <c r="Z45" s="52"/>
      <c r="AA45" s="52"/>
      <c r="AB45" s="52"/>
      <c r="AC45" s="47"/>
    </row>
    <row r="46" spans="1:29" ht="13.5">
      <c r="A46" s="46"/>
      <c r="B46" s="52"/>
      <c r="C46" s="52"/>
      <c r="D46" s="52"/>
      <c r="E46" s="52"/>
      <c r="F46" s="52"/>
      <c r="G46" s="52"/>
      <c r="H46" s="163" t="s">
        <v>13</v>
      </c>
      <c r="I46" s="163"/>
      <c r="J46" s="163"/>
      <c r="K46" s="163"/>
      <c r="L46" s="163"/>
      <c r="M46" s="163"/>
      <c r="N46" s="52"/>
      <c r="O46" s="231" t="str">
        <f>+Q7&amp;A65</f>
        <v>四條畷市中野本町１番１号</v>
      </c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2"/>
    </row>
    <row r="47" spans="1:29" ht="13.5">
      <c r="A47" s="46"/>
      <c r="B47" s="52"/>
      <c r="C47" s="52"/>
      <c r="D47" s="52"/>
      <c r="E47" s="52"/>
      <c r="F47" s="52"/>
      <c r="G47" s="52"/>
      <c r="H47" s="163" t="s">
        <v>46</v>
      </c>
      <c r="I47" s="163"/>
      <c r="J47" s="163"/>
      <c r="K47" s="163"/>
      <c r="L47" s="163"/>
      <c r="M47" s="163"/>
      <c r="N47" s="52"/>
      <c r="O47" s="233" t="str">
        <f>+Q8&amp;Q9</f>
        <v>マルマルホウジン　シカクシカクカイマルマルビョウイン</v>
      </c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4"/>
    </row>
    <row r="48" spans="1:29" ht="13.5">
      <c r="A48" s="46"/>
      <c r="B48" s="52"/>
      <c r="C48" s="52"/>
      <c r="D48" s="52"/>
      <c r="E48" s="52"/>
      <c r="F48" s="52"/>
      <c r="G48" s="52"/>
      <c r="H48" s="160" t="s">
        <v>47</v>
      </c>
      <c r="I48" s="160"/>
      <c r="J48" s="160"/>
      <c r="K48" s="160"/>
      <c r="L48" s="160"/>
      <c r="M48" s="160"/>
      <c r="N48" s="12"/>
      <c r="O48" s="237" t="str">
        <f>+Q10&amp;" "&amp;Q11</f>
        <v>●●法人　□□会 ○○病院</v>
      </c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8"/>
    </row>
    <row r="49" spans="1:29" ht="13.5">
      <c r="A49" s="46"/>
      <c r="B49" s="52"/>
      <c r="C49" s="52"/>
      <c r="D49" s="52"/>
      <c r="E49" s="52"/>
      <c r="F49" s="52"/>
      <c r="G49" s="52"/>
      <c r="H49" s="160" t="s">
        <v>45</v>
      </c>
      <c r="I49" s="160"/>
      <c r="J49" s="160"/>
      <c r="K49" s="160"/>
      <c r="L49" s="160"/>
      <c r="M49" s="160"/>
      <c r="N49" s="12"/>
      <c r="O49" s="239" t="s">
        <v>93</v>
      </c>
      <c r="P49" s="239"/>
      <c r="Q49" s="239"/>
      <c r="R49" s="239"/>
      <c r="S49" s="239"/>
      <c r="T49" s="239"/>
      <c r="U49" s="239"/>
      <c r="V49" s="239"/>
      <c r="W49" s="239"/>
      <c r="X49" s="239"/>
      <c r="Y49" s="78"/>
      <c r="Z49" s="79" t="s">
        <v>15</v>
      </c>
      <c r="AA49" s="78"/>
      <c r="AB49" s="80"/>
      <c r="AC49" s="81"/>
    </row>
    <row r="50" spans="1:29" ht="6" customHeight="1">
      <c r="A50" s="46"/>
      <c r="B50" s="52"/>
      <c r="C50" s="52"/>
      <c r="D50" s="52"/>
      <c r="E50" s="52"/>
      <c r="F50" s="52"/>
      <c r="G50" s="52"/>
      <c r="H50" s="12"/>
      <c r="I50" s="12"/>
      <c r="J50" s="160"/>
      <c r="K50" s="160"/>
      <c r="L50" s="160"/>
      <c r="M50" s="160"/>
      <c r="N50" s="160"/>
      <c r="O50" s="160"/>
      <c r="P50" s="2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15"/>
      <c r="AB50" s="62"/>
      <c r="AC50" s="63"/>
    </row>
    <row r="51" spans="1:31" s="23" customFormat="1" ht="16.5" customHeight="1">
      <c r="A51" s="170" t="str">
        <f>+I21</f>
        <v>令和</v>
      </c>
      <c r="B51" s="171"/>
      <c r="C51" s="61" t="str">
        <f>IF(K21="","",K21)</f>
        <v>○</v>
      </c>
      <c r="D51" s="61" t="s">
        <v>7</v>
      </c>
      <c r="E51" s="61" t="str">
        <f>IF(M21="","",M21)</f>
        <v>○</v>
      </c>
      <c r="F51" s="61" t="s">
        <v>6</v>
      </c>
      <c r="G51" s="61" t="str">
        <f>IF(O21="","",O21)</f>
        <v>○</v>
      </c>
      <c r="H51" s="65" t="str">
        <f>"日執行の"&amp;I22</f>
        <v>日執行の四條畷市長選挙</v>
      </c>
      <c r="I51" s="65"/>
      <c r="J51" s="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64"/>
      <c r="AE51" s="24"/>
    </row>
    <row r="52" spans="1:29" ht="16.5" customHeight="1">
      <c r="A52" s="66" t="s">
        <v>50</v>
      </c>
      <c r="B52" s="52"/>
      <c r="C52" s="59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47"/>
    </row>
    <row r="53" spans="1:29" ht="4.5" customHeight="1">
      <c r="A53" s="46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47"/>
    </row>
    <row r="54" spans="1:29" ht="13.5">
      <c r="A54" s="172" t="s">
        <v>49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4"/>
    </row>
    <row r="55" spans="1:29" ht="3.7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3"/>
    </row>
    <row r="56" spans="1:29" ht="18" customHeight="1">
      <c r="A56" s="175" t="s">
        <v>51</v>
      </c>
      <c r="B56" s="160"/>
      <c r="C56" s="160"/>
      <c r="D56" s="160"/>
      <c r="E56" s="160"/>
      <c r="F56" s="12"/>
      <c r="G56" s="235" t="s">
        <v>94</v>
      </c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6"/>
    </row>
    <row r="57" spans="1:29" ht="11.25" customHeight="1">
      <c r="A57" s="175" t="s">
        <v>100</v>
      </c>
      <c r="B57" s="160"/>
      <c r="C57" s="160"/>
      <c r="D57" s="160"/>
      <c r="E57" s="160"/>
      <c r="F57" s="12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20"/>
    </row>
    <row r="58" spans="1:29" ht="11.25" customHeight="1">
      <c r="A58" s="67"/>
      <c r="B58" s="68"/>
      <c r="C58" s="68"/>
      <c r="D58" s="68"/>
      <c r="E58" s="68"/>
      <c r="F58" s="52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70"/>
    </row>
    <row r="59" spans="1:29" ht="18" customHeight="1">
      <c r="A59" s="175" t="s">
        <v>98</v>
      </c>
      <c r="B59" s="160"/>
      <c r="C59" s="160"/>
      <c r="D59" s="160"/>
      <c r="E59" s="160"/>
      <c r="F59" s="12"/>
      <c r="G59" s="235" t="s">
        <v>95</v>
      </c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6"/>
    </row>
    <row r="60" spans="1:29" ht="11.25" customHeight="1">
      <c r="A60" s="175" t="s">
        <v>99</v>
      </c>
      <c r="B60" s="160"/>
      <c r="C60" s="160"/>
      <c r="D60" s="160"/>
      <c r="E60" s="160"/>
      <c r="F60" s="12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20"/>
    </row>
    <row r="61" spans="1:29" ht="11.25" customHeight="1">
      <c r="A61" s="175"/>
      <c r="B61" s="160"/>
      <c r="C61" s="160"/>
      <c r="D61" s="160"/>
      <c r="E61" s="160"/>
      <c r="F61" s="52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70"/>
    </row>
    <row r="62" spans="1:29" ht="18" customHeight="1">
      <c r="A62" s="175" t="s">
        <v>101</v>
      </c>
      <c r="B62" s="160"/>
      <c r="C62" s="160"/>
      <c r="D62" s="160"/>
      <c r="E62" s="160"/>
      <c r="F62" s="12"/>
      <c r="G62" s="235" t="s">
        <v>97</v>
      </c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6"/>
    </row>
    <row r="63" spans="1:29" ht="9" customHeight="1">
      <c r="A63" s="11"/>
      <c r="B63" s="12"/>
      <c r="C63" s="12"/>
      <c r="D63" s="12"/>
      <c r="E63" s="12"/>
      <c r="F63" s="12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7"/>
    </row>
    <row r="64" spans="1:29" ht="9" customHeight="1">
      <c r="A64" s="41"/>
      <c r="B64" s="42"/>
      <c r="C64" s="42"/>
      <c r="D64" s="42"/>
      <c r="E64" s="42"/>
      <c r="F64" s="42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9"/>
    </row>
    <row r="66" ht="13.5" hidden="1"/>
    <row r="67" spans="30:44" ht="13.5" hidden="1">
      <c r="AD67" s="29" t="s">
        <v>20</v>
      </c>
      <c r="AE67" s="71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6"/>
    </row>
    <row r="68" spans="30:44" ht="13.5" hidden="1">
      <c r="AD68" s="30" t="s">
        <v>22</v>
      </c>
      <c r="AE68" s="7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</row>
    <row r="69" spans="30:44" ht="13.5" hidden="1">
      <c r="AD69" s="30" t="s">
        <v>21</v>
      </c>
      <c r="AE69" s="7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30:44" ht="13.5" hidden="1">
      <c r="AD70" s="30" t="s">
        <v>19</v>
      </c>
      <c r="AE70" s="7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3"/>
    </row>
    <row r="71" spans="30:44" ht="13.5" hidden="1">
      <c r="AD71" s="11"/>
      <c r="AE71" s="7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</row>
    <row r="72" spans="30:44" ht="13.5" hidden="1">
      <c r="AD72" s="11"/>
      <c r="AE72" s="7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3"/>
    </row>
    <row r="73" spans="30:44" ht="13.5" hidden="1">
      <c r="AD73" s="11"/>
      <c r="AE73" s="7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</row>
    <row r="74" spans="30:44" ht="13.5" hidden="1">
      <c r="AD74" s="11"/>
      <c r="AE74" s="7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3"/>
    </row>
    <row r="75" spans="30:44" ht="13.5" hidden="1">
      <c r="AD75" s="11"/>
      <c r="AE75" s="7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</row>
    <row r="76" spans="30:44" ht="13.5" hidden="1">
      <c r="AD76" s="11"/>
      <c r="AE76" s="7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3"/>
    </row>
    <row r="77" spans="30:44" ht="13.5" hidden="1">
      <c r="AD77" s="11"/>
      <c r="AE77" s="7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</row>
    <row r="78" spans="30:44" ht="13.5" hidden="1">
      <c r="AD78" s="7"/>
      <c r="AE78" s="73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8"/>
    </row>
    <row r="79" ht="13.5" hidden="1"/>
  </sheetData>
  <sheetProtection/>
  <mergeCells count="81">
    <mergeCell ref="G63:AC63"/>
    <mergeCell ref="G64:AC64"/>
    <mergeCell ref="A57:E57"/>
    <mergeCell ref="A60:E61"/>
    <mergeCell ref="A54:AC54"/>
    <mergeCell ref="A56:E56"/>
    <mergeCell ref="G56:AC56"/>
    <mergeCell ref="A59:E59"/>
    <mergeCell ref="G59:AC59"/>
    <mergeCell ref="A62:E62"/>
    <mergeCell ref="G62:AC62"/>
    <mergeCell ref="H48:M48"/>
    <mergeCell ref="O48:AC48"/>
    <mergeCell ref="H49:M49"/>
    <mergeCell ref="O49:X49"/>
    <mergeCell ref="J50:O50"/>
    <mergeCell ref="A51:B51"/>
    <mergeCell ref="O45:P45"/>
    <mergeCell ref="R45:T45"/>
    <mergeCell ref="H46:M46"/>
    <mergeCell ref="O46:AC46"/>
    <mergeCell ref="H47:M47"/>
    <mergeCell ref="O47:AC47"/>
    <mergeCell ref="B36:H36"/>
    <mergeCell ref="I36:P36"/>
    <mergeCell ref="Q36:R36"/>
    <mergeCell ref="T36:U36"/>
    <mergeCell ref="W36:X36"/>
    <mergeCell ref="K43:R43"/>
    <mergeCell ref="V43:W43"/>
    <mergeCell ref="B33:H33"/>
    <mergeCell ref="I33:AB33"/>
    <mergeCell ref="C34:G34"/>
    <mergeCell ref="I34:AB34"/>
    <mergeCell ref="B35:H35"/>
    <mergeCell ref="I35:AB35"/>
    <mergeCell ref="B29:H29"/>
    <mergeCell ref="C30:G30"/>
    <mergeCell ref="I30:AB30"/>
    <mergeCell ref="B31:H31"/>
    <mergeCell ref="I31:AB31"/>
    <mergeCell ref="C32:G32"/>
    <mergeCell ref="I32:AB32"/>
    <mergeCell ref="B27:H27"/>
    <mergeCell ref="I27:S27"/>
    <mergeCell ref="T27:AB27"/>
    <mergeCell ref="B28:H28"/>
    <mergeCell ref="I28:K28"/>
    <mergeCell ref="L28:N28"/>
    <mergeCell ref="O28:AB28"/>
    <mergeCell ref="C25:G25"/>
    <mergeCell ref="I25:S25"/>
    <mergeCell ref="T25:AB25"/>
    <mergeCell ref="C26:G26"/>
    <mergeCell ref="I26:S26"/>
    <mergeCell ref="T26:AB26"/>
    <mergeCell ref="A15:AC15"/>
    <mergeCell ref="A19:AC19"/>
    <mergeCell ref="C21:G21"/>
    <mergeCell ref="I21:J21"/>
    <mergeCell ref="I22:X22"/>
    <mergeCell ref="C23:G23"/>
    <mergeCell ref="I23:M23"/>
    <mergeCell ref="O23:S23"/>
    <mergeCell ref="T23:U23"/>
    <mergeCell ref="X23:Y23"/>
    <mergeCell ref="J10:O11"/>
    <mergeCell ref="Q10:AC10"/>
    <mergeCell ref="Q11:AC11"/>
    <mergeCell ref="J12:O12"/>
    <mergeCell ref="Q12:Z13"/>
    <mergeCell ref="AA12:AB13"/>
    <mergeCell ref="J13:O13"/>
    <mergeCell ref="V4:W4"/>
    <mergeCell ref="R6:S6"/>
    <mergeCell ref="U6:W6"/>
    <mergeCell ref="J7:O7"/>
    <mergeCell ref="Q7:AC7"/>
    <mergeCell ref="J8:O9"/>
    <mergeCell ref="Q8:AC8"/>
    <mergeCell ref="Q9:AC9"/>
  </mergeCells>
  <dataValidations count="1">
    <dataValidation type="list" allowBlank="1" showInputMessage="1" showErrorMessage="1" sqref="I22">
      <formula1>$AD$67:$AD$73</formula1>
    </dataValidation>
  </dataValidations>
  <printOptions/>
  <pageMargins left="0.7" right="0.34" top="0.32" bottom="0.28" header="0.25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u22224</dc:creator>
  <cp:keywords/>
  <dc:description/>
  <cp:lastModifiedBy>y.mizuno</cp:lastModifiedBy>
  <cp:lastPrinted>2017-04-19T07:02:42Z</cp:lastPrinted>
  <dcterms:created xsi:type="dcterms:W3CDTF">2017-01-24T02:07:13Z</dcterms:created>
  <dcterms:modified xsi:type="dcterms:W3CDTF">2023-04-03T04:02:34Z</dcterms:modified>
  <cp:category/>
  <cp:version/>
  <cp:contentType/>
  <cp:contentStatus/>
</cp:coreProperties>
</file>