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svint-skydiv01\userdata$\a.ochi\Desktop\ZIP_20221117150501\"/>
    </mc:Choice>
  </mc:AlternateContent>
  <bookViews>
    <workbookView xWindow="0" yWindow="0" windowWidth="20490" windowHeight="8115"/>
  </bookViews>
  <sheets>
    <sheet name="様式第３号" sheetId="20" r:id="rId1"/>
    <sheet name="別紙①基本事項" sheetId="1" r:id="rId2"/>
    <sheet name="別紙②予算編成" sheetId="9" r:id="rId3"/>
    <sheet name="別紙③予算執行" sheetId="10" r:id="rId4"/>
    <sheet name="別紙④決算統計" sheetId="14" r:id="rId5"/>
    <sheet name="別紙⑤公会計" sheetId="12" r:id="rId6"/>
    <sheet name="別紙⑥起債管理" sheetId="13" r:id="rId7"/>
    <sheet name="別紙⑦契約・業者管理" sheetId="16" r:id="rId8"/>
    <sheet name="別紙⑧固定・備品管理" sheetId="15" r:id="rId9"/>
    <sheet name="別紙⑨非機能要求" sheetId="17" r:id="rId10"/>
    <sheet name="提出不要" sheetId="19" r:id="rId11"/>
  </sheets>
  <definedNames>
    <definedName name="_xlnm.Print_Area" localSheetId="1">別紙①基本事項!$A$1:$I$38</definedName>
    <definedName name="_xlnm.Print_Area" localSheetId="3">別紙③予算執行!$A$1:$I$100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19" l="1"/>
  <c r="J5" i="19"/>
  <c r="I6" i="19"/>
  <c r="I5" i="19"/>
  <c r="H6" i="19"/>
  <c r="H5" i="19"/>
  <c r="G6" i="19"/>
  <c r="G5" i="19"/>
  <c r="F6" i="19"/>
  <c r="F5" i="19"/>
  <c r="E6" i="19"/>
  <c r="E5" i="19"/>
  <c r="D6" i="19"/>
  <c r="D5" i="19"/>
  <c r="C6" i="19"/>
  <c r="C5" i="19"/>
  <c r="B5" i="19"/>
  <c r="B6" i="19"/>
  <c r="K6" i="19" l="1"/>
  <c r="K5" i="19"/>
</calcChain>
</file>

<file path=xl/comments1.xml><?xml version="1.0" encoding="utf-8"?>
<comments xmlns="http://schemas.openxmlformats.org/spreadsheetml/2006/main">
  <authors>
    <author>四條畷市</author>
  </authors>
  <commentList>
    <comment ref="G25" authorId="0" shapeId="0">
      <text>
        <r>
          <rPr>
            <b/>
            <sz val="9"/>
            <color indexed="81"/>
            <rFont val="MS P ゴシック"/>
            <family val="3"/>
            <charset val="128"/>
          </rPr>
          <t>四條畷市:</t>
        </r>
        <r>
          <rPr>
            <sz val="9"/>
            <color indexed="81"/>
            <rFont val="MS P ゴシック"/>
            <family val="3"/>
            <charset val="128"/>
          </rPr>
          <t xml:space="preserve">
必須項目</t>
        </r>
      </text>
    </comment>
    <comment ref="G26" authorId="0" shapeId="0">
      <text>
        <r>
          <rPr>
            <b/>
            <sz val="9"/>
            <color indexed="81"/>
            <rFont val="MS P ゴシック"/>
            <family val="3"/>
            <charset val="128"/>
          </rPr>
          <t>四條畷市:</t>
        </r>
        <r>
          <rPr>
            <sz val="9"/>
            <color indexed="81"/>
            <rFont val="MS P ゴシック"/>
            <family val="3"/>
            <charset val="128"/>
          </rPr>
          <t xml:space="preserve">
必須項目</t>
        </r>
      </text>
    </comment>
    <comment ref="G27" authorId="0" shapeId="0">
      <text>
        <r>
          <rPr>
            <b/>
            <sz val="9"/>
            <color indexed="81"/>
            <rFont val="MS P ゴシック"/>
            <family val="3"/>
            <charset val="128"/>
          </rPr>
          <t>四條畷市:</t>
        </r>
        <r>
          <rPr>
            <sz val="9"/>
            <color indexed="81"/>
            <rFont val="MS P ゴシック"/>
            <family val="3"/>
            <charset val="128"/>
          </rPr>
          <t xml:space="preserve">
必須項目</t>
        </r>
      </text>
    </comment>
    <comment ref="G36" authorId="0" shapeId="0">
      <text>
        <r>
          <rPr>
            <b/>
            <sz val="9"/>
            <color indexed="81"/>
            <rFont val="MS P ゴシック"/>
            <family val="3"/>
            <charset val="128"/>
          </rPr>
          <t>四條畷市:</t>
        </r>
        <r>
          <rPr>
            <sz val="9"/>
            <color indexed="81"/>
            <rFont val="MS P ゴシック"/>
            <family val="3"/>
            <charset val="128"/>
          </rPr>
          <t xml:space="preserve">
必須項目</t>
        </r>
      </text>
    </comment>
    <comment ref="G37" authorId="0" shapeId="0">
      <text>
        <r>
          <rPr>
            <b/>
            <sz val="9"/>
            <color indexed="81"/>
            <rFont val="MS P ゴシック"/>
            <family val="3"/>
            <charset val="128"/>
          </rPr>
          <t>四條畷市:</t>
        </r>
        <r>
          <rPr>
            <sz val="9"/>
            <color indexed="81"/>
            <rFont val="MS P ゴシック"/>
            <family val="3"/>
            <charset val="128"/>
          </rPr>
          <t xml:space="preserve">
必須項目</t>
        </r>
      </text>
    </comment>
  </commentList>
</comments>
</file>

<file path=xl/comments2.xml><?xml version="1.0" encoding="utf-8"?>
<comments xmlns="http://schemas.openxmlformats.org/spreadsheetml/2006/main">
  <authors>
    <author>四條畷市</author>
  </authors>
  <commentList>
    <comment ref="G19" authorId="0" shapeId="0">
      <text>
        <r>
          <rPr>
            <b/>
            <sz val="9"/>
            <color indexed="81"/>
            <rFont val="MS P ゴシック"/>
            <family val="3"/>
            <charset val="128"/>
          </rPr>
          <t>四條畷市:</t>
        </r>
        <r>
          <rPr>
            <sz val="9"/>
            <color indexed="81"/>
            <rFont val="MS P ゴシック"/>
            <family val="3"/>
            <charset val="128"/>
          </rPr>
          <t xml:space="preserve">
必須項目</t>
        </r>
      </text>
    </comment>
  </commentList>
</comments>
</file>

<file path=xl/sharedStrings.xml><?xml version="1.0" encoding="utf-8"?>
<sst xmlns="http://schemas.openxmlformats.org/spreadsheetml/2006/main" count="833" uniqueCount="442">
  <si>
    <t>基本事項</t>
    <rPh sb="0" eb="2">
      <t>キホン</t>
    </rPh>
    <rPh sb="2" eb="4">
      <t>ジコウ</t>
    </rPh>
    <phoneticPr fontId="1"/>
  </si>
  <si>
    <t>No.</t>
    <phoneticPr fontId="1"/>
  </si>
  <si>
    <t>機能項目</t>
    <rPh sb="0" eb="4">
      <t>キノウコウモク</t>
    </rPh>
    <phoneticPr fontId="1"/>
  </si>
  <si>
    <t>機能内容</t>
    <rPh sb="0" eb="2">
      <t>キノウ</t>
    </rPh>
    <rPh sb="2" eb="4">
      <t>ナイヨウ</t>
    </rPh>
    <phoneticPr fontId="1"/>
  </si>
  <si>
    <t>実績</t>
    <rPh sb="0" eb="2">
      <t>ジッセキ</t>
    </rPh>
    <phoneticPr fontId="2"/>
  </si>
  <si>
    <t>導入実績</t>
    <rPh sb="0" eb="2">
      <t>ドウニュウ</t>
    </rPh>
    <rPh sb="2" eb="4">
      <t>ジッセキ</t>
    </rPh>
    <phoneticPr fontId="2"/>
  </si>
  <si>
    <t>提案予定システム（過去のバージョンも含む）は、本市と同規模（あるいはそれ以上）の自治体で導入実績があること。</t>
    <rPh sb="0" eb="2">
      <t>テイアン</t>
    </rPh>
    <rPh sb="2" eb="4">
      <t>ヨテイ</t>
    </rPh>
    <rPh sb="9" eb="11">
      <t>カコ</t>
    </rPh>
    <rPh sb="18" eb="19">
      <t>フク</t>
    </rPh>
    <rPh sb="23" eb="25">
      <t>ホンシ</t>
    </rPh>
    <rPh sb="26" eb="29">
      <t>ドウキボ</t>
    </rPh>
    <rPh sb="36" eb="38">
      <t>イジョウ</t>
    </rPh>
    <rPh sb="40" eb="43">
      <t>ジチタイ</t>
    </rPh>
    <rPh sb="44" eb="46">
      <t>ドウニュウ</t>
    </rPh>
    <rPh sb="46" eb="48">
      <t>ジッセキ</t>
    </rPh>
    <phoneticPr fontId="2"/>
  </si>
  <si>
    <t>基盤</t>
    <rPh sb="0" eb="2">
      <t>キバン</t>
    </rPh>
    <phoneticPr fontId="2"/>
  </si>
  <si>
    <t>全般</t>
    <rPh sb="0" eb="2">
      <t>ゼンパン</t>
    </rPh>
    <phoneticPr fontId="2"/>
  </si>
  <si>
    <t>本市の組織体制（部局、部、室、課、係）を、最大15桁5階層までで管理できること。</t>
    <rPh sb="0" eb="2">
      <t>ホンシ</t>
    </rPh>
    <rPh sb="3" eb="7">
      <t>ソシキタイセイ</t>
    </rPh>
    <rPh sb="8" eb="10">
      <t>ブキョク</t>
    </rPh>
    <rPh sb="11" eb="12">
      <t>ブ</t>
    </rPh>
    <rPh sb="13" eb="14">
      <t>シツ</t>
    </rPh>
    <rPh sb="15" eb="16">
      <t>カ</t>
    </rPh>
    <rPh sb="17" eb="18">
      <t>カカリ</t>
    </rPh>
    <rPh sb="21" eb="23">
      <t>サイダイ</t>
    </rPh>
    <rPh sb="25" eb="26">
      <t>ケタ</t>
    </rPh>
    <rPh sb="27" eb="29">
      <t>カイソウ</t>
    </rPh>
    <rPh sb="32" eb="34">
      <t>カンリ</t>
    </rPh>
    <phoneticPr fontId="2"/>
  </si>
  <si>
    <t>職員の管理（本務・兼務・充て職に対する所属、役職、職種）を登録できること。</t>
    <rPh sb="0" eb="2">
      <t>ショクイン</t>
    </rPh>
    <rPh sb="3" eb="5">
      <t>カンリ</t>
    </rPh>
    <rPh sb="6" eb="8">
      <t>ホンム</t>
    </rPh>
    <rPh sb="9" eb="11">
      <t>ケンム</t>
    </rPh>
    <rPh sb="12" eb="13">
      <t>ア</t>
    </rPh>
    <rPh sb="14" eb="15">
      <t>ショク</t>
    </rPh>
    <rPh sb="16" eb="17">
      <t>タイ</t>
    </rPh>
    <rPh sb="19" eb="21">
      <t>ショゾク</t>
    </rPh>
    <rPh sb="22" eb="24">
      <t>ヤクショク</t>
    </rPh>
    <rPh sb="25" eb="27">
      <t>ショクシュ</t>
    </rPh>
    <rPh sb="29" eb="31">
      <t>トウロク</t>
    </rPh>
    <phoneticPr fontId="2"/>
  </si>
  <si>
    <t>ログイン認証</t>
    <rPh sb="4" eb="6">
      <t>ニンショウ</t>
    </rPh>
    <phoneticPr fontId="2"/>
  </si>
  <si>
    <t>認証時の情報（いつ・誰が・何を・正常/失敗）をログ情報として管理できること。</t>
    <rPh sb="0" eb="3">
      <t>ニンショウジ</t>
    </rPh>
    <rPh sb="4" eb="6">
      <t>ジョウホウ</t>
    </rPh>
    <rPh sb="10" eb="11">
      <t>ダレ</t>
    </rPh>
    <rPh sb="13" eb="14">
      <t>ナニ</t>
    </rPh>
    <rPh sb="16" eb="18">
      <t>セイジョウ</t>
    </rPh>
    <rPh sb="19" eb="21">
      <t>シッパイ</t>
    </rPh>
    <rPh sb="25" eb="27">
      <t>ジョウホウ</t>
    </rPh>
    <rPh sb="30" eb="32">
      <t>カンリ</t>
    </rPh>
    <phoneticPr fontId="2"/>
  </si>
  <si>
    <t>利用者自身が各自のPC端末においてパスワードを変更できること。</t>
    <rPh sb="0" eb="3">
      <t>リヨウシャ</t>
    </rPh>
    <rPh sb="3" eb="5">
      <t>ジシン</t>
    </rPh>
    <rPh sb="6" eb="8">
      <t>カクジ</t>
    </rPh>
    <rPh sb="11" eb="13">
      <t>タンマツ</t>
    </rPh>
    <rPh sb="23" eb="25">
      <t>ヘンコウ</t>
    </rPh>
    <phoneticPr fontId="2"/>
  </si>
  <si>
    <t>管理部局において、認証されたユーザごとの処理記録（伝票の作成・削除等）を確認できること。</t>
    <rPh sb="0" eb="4">
      <t>カンリブキョク</t>
    </rPh>
    <rPh sb="9" eb="11">
      <t>ニンショウ</t>
    </rPh>
    <rPh sb="20" eb="24">
      <t>ショリキロク</t>
    </rPh>
    <rPh sb="25" eb="27">
      <t>デンピョウ</t>
    </rPh>
    <rPh sb="28" eb="30">
      <t>サクセイ</t>
    </rPh>
    <rPh sb="31" eb="33">
      <t>サクジョ</t>
    </rPh>
    <rPh sb="33" eb="34">
      <t>トウ</t>
    </rPh>
    <rPh sb="36" eb="38">
      <t>カクニン</t>
    </rPh>
    <phoneticPr fontId="2"/>
  </si>
  <si>
    <t>所属や役職、権限を時系列に管理し、ログイン切替等により過年度/次年度処理及び本務/兼務の切替ができること。</t>
    <rPh sb="0" eb="2">
      <t>ショゾク</t>
    </rPh>
    <rPh sb="3" eb="5">
      <t>ヤクショク</t>
    </rPh>
    <rPh sb="6" eb="8">
      <t>ケンゲン</t>
    </rPh>
    <rPh sb="9" eb="12">
      <t>ジケイレツ</t>
    </rPh>
    <rPh sb="13" eb="15">
      <t>カンリ</t>
    </rPh>
    <rPh sb="21" eb="23">
      <t>キリカエ</t>
    </rPh>
    <rPh sb="23" eb="24">
      <t>トウ</t>
    </rPh>
    <rPh sb="27" eb="30">
      <t>カネンド</t>
    </rPh>
    <rPh sb="31" eb="34">
      <t>ジネンド</t>
    </rPh>
    <rPh sb="34" eb="36">
      <t>ショリ</t>
    </rPh>
    <rPh sb="36" eb="37">
      <t>オヨ</t>
    </rPh>
    <rPh sb="38" eb="40">
      <t>ホンム</t>
    </rPh>
    <rPh sb="41" eb="43">
      <t>ケンム</t>
    </rPh>
    <rPh sb="44" eb="46">
      <t>キリカエ</t>
    </rPh>
    <phoneticPr fontId="2"/>
  </si>
  <si>
    <t>職員の所属や役職等を基に、システムの利用権限を予め定義することにより、人事異動に伴う所属等の修正の際に権限を自動的に付与できること。</t>
    <rPh sb="0" eb="2">
      <t>ショクイン</t>
    </rPh>
    <rPh sb="3" eb="5">
      <t>ショゾク</t>
    </rPh>
    <rPh sb="6" eb="8">
      <t>ヤクショク</t>
    </rPh>
    <rPh sb="8" eb="9">
      <t>ナド</t>
    </rPh>
    <rPh sb="10" eb="11">
      <t>モト</t>
    </rPh>
    <rPh sb="18" eb="22">
      <t>リヨウケンゲン</t>
    </rPh>
    <rPh sb="23" eb="24">
      <t>アラカジ</t>
    </rPh>
    <rPh sb="25" eb="27">
      <t>テイギ</t>
    </rPh>
    <rPh sb="35" eb="37">
      <t>ジンジ</t>
    </rPh>
    <rPh sb="37" eb="39">
      <t>イドウ</t>
    </rPh>
    <rPh sb="40" eb="41">
      <t>トモナ</t>
    </rPh>
    <rPh sb="42" eb="44">
      <t>ショゾク</t>
    </rPh>
    <rPh sb="44" eb="45">
      <t>トウ</t>
    </rPh>
    <rPh sb="46" eb="48">
      <t>シュウセイ</t>
    </rPh>
    <rPh sb="49" eb="50">
      <t>サイ</t>
    </rPh>
    <rPh sb="51" eb="53">
      <t>ケンゲン</t>
    </rPh>
    <rPh sb="54" eb="56">
      <t>ジドウ</t>
    </rPh>
    <rPh sb="56" eb="57">
      <t>テキ</t>
    </rPh>
    <rPh sb="58" eb="60">
      <t>フヨ</t>
    </rPh>
    <phoneticPr fontId="2"/>
  </si>
  <si>
    <t>電子決裁</t>
    <rPh sb="0" eb="4">
      <t>デンシケッサイ</t>
    </rPh>
    <phoneticPr fontId="2"/>
  </si>
  <si>
    <t>非機能要求</t>
    <rPh sb="0" eb="5">
      <t>ヒキノウヨウキュウ</t>
    </rPh>
    <phoneticPr fontId="1"/>
  </si>
  <si>
    <t>契約・業者管理</t>
    <rPh sb="0" eb="2">
      <t>ケイヤク</t>
    </rPh>
    <rPh sb="3" eb="5">
      <t>ギョウシャ</t>
    </rPh>
    <rPh sb="5" eb="7">
      <t>カンリ</t>
    </rPh>
    <phoneticPr fontId="1"/>
  </si>
  <si>
    <t>固定・備品管理</t>
    <rPh sb="0" eb="2">
      <t>コテイ</t>
    </rPh>
    <rPh sb="3" eb="7">
      <t>ビヒンカンリ</t>
    </rPh>
    <phoneticPr fontId="1"/>
  </si>
  <si>
    <t>決算統計</t>
    <rPh sb="0" eb="4">
      <t>ケッサントウケイ</t>
    </rPh>
    <phoneticPr fontId="1"/>
  </si>
  <si>
    <t>起債管理</t>
    <rPh sb="0" eb="4">
      <t>キサイカンリ</t>
    </rPh>
    <phoneticPr fontId="1"/>
  </si>
  <si>
    <t>公会計</t>
    <rPh sb="0" eb="3">
      <t>コウカイケイ</t>
    </rPh>
    <phoneticPr fontId="1"/>
  </si>
  <si>
    <t>予算編成</t>
    <rPh sb="0" eb="4">
      <t>ヨサンヘンセイ</t>
    </rPh>
    <phoneticPr fontId="1"/>
  </si>
  <si>
    <t>予算執行</t>
    <rPh sb="0" eb="4">
      <t>ヨサンシッコウ</t>
    </rPh>
    <phoneticPr fontId="1"/>
  </si>
  <si>
    <t>予算コード</t>
    <rPh sb="0" eb="2">
      <t>ヨサン</t>
    </rPh>
    <phoneticPr fontId="1"/>
  </si>
  <si>
    <t>科目共通コードの設定が可能なこと。</t>
    <phoneticPr fontId="2"/>
  </si>
  <si>
    <t>科目の新設・変更において、科目コード番号順の自動調整等が行われ、容易に処理を行えること。</t>
    <phoneticPr fontId="2"/>
  </si>
  <si>
    <t>性質コード、目的コードが階層で管理されていること。</t>
    <rPh sb="0" eb="2">
      <t>セイシツ</t>
    </rPh>
    <phoneticPr fontId="2"/>
  </si>
  <si>
    <t>コードを覚えなくても操作が容易に行えること。（一覧から選択等）</t>
    <rPh sb="4" eb="5">
      <t>オボ</t>
    </rPh>
    <rPh sb="10" eb="12">
      <t>ソウサ</t>
    </rPh>
    <rPh sb="13" eb="15">
      <t>ヨウイ</t>
    </rPh>
    <rPh sb="16" eb="17">
      <t>オコナ</t>
    </rPh>
    <rPh sb="23" eb="25">
      <t>イチラン</t>
    </rPh>
    <rPh sb="27" eb="29">
      <t>センタク</t>
    </rPh>
    <rPh sb="29" eb="30">
      <t>ナド</t>
    </rPh>
    <phoneticPr fontId="2"/>
  </si>
  <si>
    <t>科目設定</t>
    <rPh sb="0" eb="4">
      <t>カモクセッテイ</t>
    </rPh>
    <phoneticPr fontId="1"/>
  </si>
  <si>
    <t>会計</t>
    <rPh sb="0" eb="2">
      <t>カイケイ</t>
    </rPh>
    <phoneticPr fontId="1"/>
  </si>
  <si>
    <t>複数の会計処理が可能であること。（一般会計・特別会計合わせて10会計以上）</t>
    <phoneticPr fontId="1"/>
  </si>
  <si>
    <t>年度途中での会計の設置・廃止の運用が可能なこと。</t>
    <phoneticPr fontId="1"/>
  </si>
  <si>
    <t>歳出節・細節については会計内または全会計で供用できること。</t>
  </si>
  <si>
    <t>代替案</t>
    <rPh sb="0" eb="3">
      <t>ダイタイアン</t>
    </rPh>
    <phoneticPr fontId="1"/>
  </si>
  <si>
    <t>〇</t>
    <phoneticPr fontId="1"/>
  </si>
  <si>
    <t>科目</t>
    <rPh sb="0" eb="2">
      <t>カモク</t>
    </rPh>
    <phoneticPr fontId="1"/>
  </si>
  <si>
    <t>予算項目については、款・項・目・節・細節・細々節（全て２桁以上）とし、細々節については、必要に応じて使用する・しないの対応が可能であること。</t>
    <rPh sb="0" eb="2">
      <t>ヨサン</t>
    </rPh>
    <rPh sb="2" eb="4">
      <t>コウモク</t>
    </rPh>
    <rPh sb="10" eb="11">
      <t>カン</t>
    </rPh>
    <rPh sb="12" eb="13">
      <t>コウ</t>
    </rPh>
    <rPh sb="14" eb="15">
      <t>メ</t>
    </rPh>
    <rPh sb="16" eb="17">
      <t>セツ</t>
    </rPh>
    <rPh sb="18" eb="20">
      <t>サイセツ</t>
    </rPh>
    <rPh sb="21" eb="23">
      <t>ホソボソ</t>
    </rPh>
    <rPh sb="23" eb="24">
      <t>セツ</t>
    </rPh>
    <rPh sb="25" eb="26">
      <t>スベ</t>
    </rPh>
    <rPh sb="28" eb="29">
      <t>ケタ</t>
    </rPh>
    <rPh sb="29" eb="31">
      <t>イジョウ</t>
    </rPh>
    <rPh sb="35" eb="36">
      <t>サイ</t>
    </rPh>
    <rPh sb="37" eb="38">
      <t>セツ</t>
    </rPh>
    <rPh sb="44" eb="46">
      <t>ヒツヨウ</t>
    </rPh>
    <rPh sb="47" eb="48">
      <t>オウ</t>
    </rPh>
    <rPh sb="50" eb="52">
      <t>シヨウ</t>
    </rPh>
    <rPh sb="59" eb="61">
      <t>タイオウ</t>
    </rPh>
    <rPh sb="62" eb="64">
      <t>カノウ</t>
    </rPh>
    <phoneticPr fontId="1"/>
  </si>
  <si>
    <t>科目の新設・変更が随時可能であること。執行・決算・決算統計と自動的に整合性が図られること。</t>
    <rPh sb="0" eb="2">
      <t>カモク</t>
    </rPh>
    <rPh sb="3" eb="5">
      <t>シンセツ</t>
    </rPh>
    <rPh sb="6" eb="8">
      <t>ヘンコウ</t>
    </rPh>
    <rPh sb="9" eb="13">
      <t>ズイジカノウ</t>
    </rPh>
    <rPh sb="19" eb="21">
      <t>シッコウ</t>
    </rPh>
    <rPh sb="22" eb="24">
      <t>ケッサン</t>
    </rPh>
    <rPh sb="25" eb="27">
      <t>ケッサン</t>
    </rPh>
    <rPh sb="27" eb="29">
      <t>トウケイ</t>
    </rPh>
    <rPh sb="30" eb="33">
      <t>ジドウテキ</t>
    </rPh>
    <rPh sb="34" eb="37">
      <t>セイゴウセイ</t>
    </rPh>
    <rPh sb="38" eb="39">
      <t>ハカ</t>
    </rPh>
    <phoneticPr fontId="1"/>
  </si>
  <si>
    <t>科目名称が最低でも30文字以上で登録できること。</t>
    <rPh sb="0" eb="4">
      <t>カモクメイショウ</t>
    </rPh>
    <rPh sb="5" eb="7">
      <t>サイテイ</t>
    </rPh>
    <rPh sb="11" eb="13">
      <t>モジ</t>
    </rPh>
    <rPh sb="13" eb="15">
      <t>イジョウ</t>
    </rPh>
    <rPh sb="16" eb="18">
      <t>トウロク</t>
    </rPh>
    <phoneticPr fontId="1"/>
  </si>
  <si>
    <t>事業は、款項目と連動していること。（細目＝事業）</t>
    <rPh sb="0" eb="2">
      <t>ジギョウ</t>
    </rPh>
    <rPh sb="4" eb="7">
      <t>カンコウモク</t>
    </rPh>
    <rPh sb="8" eb="10">
      <t>レンドウ</t>
    </rPh>
    <rPh sb="18" eb="20">
      <t>サイモク</t>
    </rPh>
    <rPh sb="21" eb="23">
      <t>ジギョウ</t>
    </rPh>
    <phoneticPr fontId="1"/>
  </si>
  <si>
    <t>科目の新設・変更が専用画面からだけではなく、査定画面等他の画面から直接移動することで処理ができること。</t>
    <phoneticPr fontId="1"/>
  </si>
  <si>
    <t>年度切替</t>
    <rPh sb="0" eb="2">
      <t>ネンド</t>
    </rPh>
    <rPh sb="2" eb="4">
      <t>キリカエ</t>
    </rPh>
    <phoneticPr fontId="1"/>
  </si>
  <si>
    <t>全てのシステムにおいて、年度切替処理が短時間（30分程度）で容易に行うことができること。</t>
    <rPh sb="0" eb="1">
      <t>スベ</t>
    </rPh>
    <rPh sb="12" eb="14">
      <t>ネンド</t>
    </rPh>
    <rPh sb="14" eb="15">
      <t>キ</t>
    </rPh>
    <rPh sb="15" eb="16">
      <t>カ</t>
    </rPh>
    <rPh sb="16" eb="18">
      <t>ショリ</t>
    </rPh>
    <rPh sb="19" eb="22">
      <t>タンジカン</t>
    </rPh>
    <rPh sb="25" eb="26">
      <t>フン</t>
    </rPh>
    <rPh sb="26" eb="28">
      <t>テイド</t>
    </rPh>
    <rPh sb="30" eb="32">
      <t>ヨウイ</t>
    </rPh>
    <rPh sb="33" eb="34">
      <t>オコナ</t>
    </rPh>
    <phoneticPr fontId="1"/>
  </si>
  <si>
    <t>年度管理</t>
    <rPh sb="0" eb="2">
      <t>ネンド</t>
    </rPh>
    <rPh sb="2" eb="4">
      <t>カンリ</t>
    </rPh>
    <phoneticPr fontId="2"/>
  </si>
  <si>
    <t>科目事業情報等の管理（設定・変更・削除）は財政課のみで容易（簡単に付番・スライド処理）に行え、過年度との科目の整合性が保たれること。</t>
    <phoneticPr fontId="1"/>
  </si>
  <si>
    <t>すべての名称系マスタについてメンテナンス画面が用意されていること。</t>
    <phoneticPr fontId="1"/>
  </si>
  <si>
    <t>所属階層は２桁３階層、事業階層は２桁２階層以上あること。</t>
    <phoneticPr fontId="1"/>
  </si>
  <si>
    <t>事業別での予算要求が可能であること。</t>
    <phoneticPr fontId="1"/>
  </si>
  <si>
    <t>事業別での予算要求が可能であること。</t>
    <rPh sb="0" eb="2">
      <t>ジギョウ</t>
    </rPh>
    <rPh sb="2" eb="3">
      <t>ベツ</t>
    </rPh>
    <rPh sb="5" eb="7">
      <t>ヨサン</t>
    </rPh>
    <rPh sb="7" eb="9">
      <t>ヨウキュウ</t>
    </rPh>
    <rPh sb="10" eb="12">
      <t>カノウ</t>
    </rPh>
    <phoneticPr fontId="2"/>
  </si>
  <si>
    <t>前年度当初予算（最終査定後の積算根拠）を新年度へ複写して予算要求可能であること。</t>
    <rPh sb="0" eb="3">
      <t>ゼンネンド</t>
    </rPh>
    <rPh sb="3" eb="5">
      <t>トウショ</t>
    </rPh>
    <rPh sb="5" eb="7">
      <t>ヨサン</t>
    </rPh>
    <rPh sb="8" eb="10">
      <t>サイシュウ</t>
    </rPh>
    <rPh sb="10" eb="12">
      <t>サテイ</t>
    </rPh>
    <rPh sb="12" eb="13">
      <t>ゴ</t>
    </rPh>
    <rPh sb="14" eb="16">
      <t>セキサン</t>
    </rPh>
    <rPh sb="16" eb="18">
      <t>コンキョ</t>
    </rPh>
    <rPh sb="20" eb="22">
      <t>シンネン</t>
    </rPh>
    <rPh sb="22" eb="23">
      <t>ド</t>
    </rPh>
    <rPh sb="24" eb="26">
      <t>フクシャ</t>
    </rPh>
    <rPh sb="28" eb="30">
      <t>ヨサン</t>
    </rPh>
    <rPh sb="30" eb="32">
      <t>ヨウキュウ</t>
    </rPh>
    <rPh sb="32" eb="34">
      <t>カノウ</t>
    </rPh>
    <phoneticPr fontId="2"/>
  </si>
  <si>
    <t>当初予算要求は、必要に応じて、一次分・二次分と分けて要求できること。それぞれに対して要求締切、査定内示が行えること。</t>
    <rPh sb="8" eb="10">
      <t>ヒツヨウ</t>
    </rPh>
    <rPh sb="11" eb="12">
      <t>オウ</t>
    </rPh>
    <phoneticPr fontId="2"/>
  </si>
  <si>
    <t>一所属につき複数台のクライアントで同時に入力できること。同一事業及び同一科目を複数クライアントで呼び出した場合、優先クライアントの適正な動作確保が可能であること。</t>
    <rPh sb="0" eb="1">
      <t>イチ</t>
    </rPh>
    <rPh sb="1" eb="3">
      <t>ショゾク</t>
    </rPh>
    <rPh sb="6" eb="8">
      <t>フクスウ</t>
    </rPh>
    <rPh sb="8" eb="9">
      <t>ダイ</t>
    </rPh>
    <rPh sb="17" eb="19">
      <t>ドウジ</t>
    </rPh>
    <rPh sb="20" eb="22">
      <t>ニュウリョク</t>
    </rPh>
    <rPh sb="28" eb="30">
      <t>ドウイツ</t>
    </rPh>
    <rPh sb="30" eb="32">
      <t>ジギョウ</t>
    </rPh>
    <rPh sb="32" eb="33">
      <t>オヨ</t>
    </rPh>
    <rPh sb="34" eb="36">
      <t>ドウイツ</t>
    </rPh>
    <rPh sb="36" eb="38">
      <t>カモク</t>
    </rPh>
    <rPh sb="39" eb="41">
      <t>フクスウ</t>
    </rPh>
    <rPh sb="48" eb="49">
      <t>ヨ</t>
    </rPh>
    <rPh sb="50" eb="51">
      <t>ダ</t>
    </rPh>
    <rPh sb="53" eb="55">
      <t>バアイ</t>
    </rPh>
    <rPh sb="56" eb="58">
      <t>ユウセン</t>
    </rPh>
    <rPh sb="65" eb="67">
      <t>テキセイ</t>
    </rPh>
    <rPh sb="68" eb="70">
      <t>ドウサ</t>
    </rPh>
    <rPh sb="70" eb="72">
      <t>カクホ</t>
    </rPh>
    <rPh sb="73" eb="75">
      <t>カノウ</t>
    </rPh>
    <phoneticPr fontId="2"/>
  </si>
  <si>
    <t>予算要求の入力期限及び提出期限などの連絡事項について画面による周知が可能であること。</t>
    <rPh sb="0" eb="2">
      <t>ヨサン</t>
    </rPh>
    <rPh sb="2" eb="4">
      <t>ヨウキュウ</t>
    </rPh>
    <rPh sb="5" eb="7">
      <t>ニュウリョク</t>
    </rPh>
    <rPh sb="7" eb="9">
      <t>キゲン</t>
    </rPh>
    <rPh sb="9" eb="10">
      <t>オヨ</t>
    </rPh>
    <rPh sb="11" eb="13">
      <t>テイシュツ</t>
    </rPh>
    <rPh sb="13" eb="15">
      <t>キゲン</t>
    </rPh>
    <rPh sb="18" eb="20">
      <t>レンラク</t>
    </rPh>
    <rPh sb="20" eb="22">
      <t>ジコウ</t>
    </rPh>
    <rPh sb="26" eb="28">
      <t>ガメン</t>
    </rPh>
    <rPh sb="31" eb="33">
      <t>シュウチ</t>
    </rPh>
    <rPh sb="34" eb="36">
      <t>カノウ</t>
    </rPh>
    <phoneticPr fontId="2"/>
  </si>
  <si>
    <t>予算要求・予算査定・復活要求・再査定等の段階別進行管理(各段階で所属別の締切）が全庁的に一括管理できること。</t>
    <phoneticPr fontId="2"/>
  </si>
  <si>
    <t>要求締切後でも必要に応じて部分的（会計別、所属別）に再度入力を許可することができること。</t>
  </si>
  <si>
    <t>要求時、各課で仮に新規科目・事業名称を作成し、要求入力することができること。</t>
    <rPh sb="0" eb="2">
      <t>ヨウキュウ</t>
    </rPh>
    <rPh sb="2" eb="3">
      <t>ジ</t>
    </rPh>
    <rPh sb="4" eb="6">
      <t>カクカ</t>
    </rPh>
    <rPh sb="7" eb="8">
      <t>カリ</t>
    </rPh>
    <rPh sb="9" eb="11">
      <t>シンキ</t>
    </rPh>
    <rPh sb="11" eb="13">
      <t>カモク</t>
    </rPh>
    <rPh sb="14" eb="16">
      <t>ジギョウ</t>
    </rPh>
    <rPh sb="16" eb="18">
      <t>メイショウ</t>
    </rPh>
    <rPh sb="19" eb="21">
      <t>サクセイ</t>
    </rPh>
    <rPh sb="23" eb="25">
      <t>ヨウキュウ</t>
    </rPh>
    <rPh sb="25" eb="27">
      <t>ニュウリョク</t>
    </rPh>
    <phoneticPr fontId="2"/>
  </si>
  <si>
    <t>予算見積書の「事業」の説明書き（内容・目的・事業期間等）がワープロのように入力できること（200字以上）。</t>
    <rPh sb="37" eb="39">
      <t>ニュウリョク</t>
    </rPh>
    <rPh sb="48" eb="51">
      <t>ジイジョウ</t>
    </rPh>
    <phoneticPr fontId="2"/>
  </si>
  <si>
    <t>予算編成</t>
    <rPh sb="0" eb="4">
      <t>ヨサンヘンセイ</t>
    </rPh>
    <phoneticPr fontId="1"/>
  </si>
  <si>
    <t>積算基礎式、及び説明文の入力が可能であること。</t>
    <rPh sb="0" eb="2">
      <t>セキサン</t>
    </rPh>
    <rPh sb="2" eb="4">
      <t>キソ</t>
    </rPh>
    <rPh sb="4" eb="5">
      <t>シキ</t>
    </rPh>
    <rPh sb="6" eb="7">
      <t>オヨ</t>
    </rPh>
    <phoneticPr fontId="2"/>
  </si>
  <si>
    <t>英数字・日本語混同の四則計算および（　）付計算が自動にできること。また、その入力が容易にできる工夫がされていること。</t>
    <phoneticPr fontId="2"/>
  </si>
  <si>
    <t>四則計算抜きのダイレクト要求も可能であること。</t>
  </si>
  <si>
    <t>前年度の積算基礎の変更で要求ができること。</t>
    <phoneticPr fontId="2"/>
  </si>
  <si>
    <t>積算式の入力に誤りがあった場合、エラーの内容、位置が容易に分かること。</t>
    <rPh sb="0" eb="2">
      <t>セキサン</t>
    </rPh>
    <rPh sb="2" eb="3">
      <t>シキ</t>
    </rPh>
    <rPh sb="4" eb="6">
      <t>ニュウリョク</t>
    </rPh>
    <rPh sb="7" eb="8">
      <t>アヤマ</t>
    </rPh>
    <rPh sb="13" eb="15">
      <t>バアイ</t>
    </rPh>
    <rPh sb="20" eb="22">
      <t>ナイヨウ</t>
    </rPh>
    <rPh sb="23" eb="25">
      <t>イチ</t>
    </rPh>
    <rPh sb="26" eb="28">
      <t>ヨウイ</t>
    </rPh>
    <rPh sb="29" eb="30">
      <t>ワ</t>
    </rPh>
    <phoneticPr fontId="2"/>
  </si>
  <si>
    <t>よく使用する積算式を予め登録しておくことができること。</t>
    <rPh sb="2" eb="4">
      <t>シヨウ</t>
    </rPh>
    <rPh sb="6" eb="8">
      <t>セキサン</t>
    </rPh>
    <rPh sb="8" eb="9">
      <t>シキ</t>
    </rPh>
    <rPh sb="10" eb="11">
      <t>アラカジ</t>
    </rPh>
    <rPh sb="12" eb="14">
      <t>トウロク</t>
    </rPh>
    <phoneticPr fontId="2"/>
  </si>
  <si>
    <t>歳入充当は、各課要求段階で事業毎に、あるいは（事業別の）細節毎の充当どちらも対応可能であること。</t>
    <rPh sb="13" eb="15">
      <t>ジギョウ</t>
    </rPh>
    <rPh sb="15" eb="16">
      <t>ゴト</t>
    </rPh>
    <rPh sb="28" eb="29">
      <t>サイ</t>
    </rPh>
    <rPh sb="29" eb="30">
      <t>セツ</t>
    </rPh>
    <rPh sb="30" eb="31">
      <t>ゴト</t>
    </rPh>
    <rPh sb="38" eb="40">
      <t>タイオウ</t>
    </rPh>
    <phoneticPr fontId="2"/>
  </si>
  <si>
    <t>各課は財源充当時に、過充当のチェックが可能であること。歳入側から充当先を参照できること。</t>
    <rPh sb="0" eb="2">
      <t>カクカ</t>
    </rPh>
    <phoneticPr fontId="2"/>
  </si>
  <si>
    <t>見積書の出力は、要求課、財政課いずれでもできること。</t>
    <phoneticPr fontId="2"/>
  </si>
  <si>
    <t>見積書に前々年度決算及び前年度予算（積算根拠まで）が出力されること。</t>
    <rPh sb="0" eb="3">
      <t>ミツモリショ</t>
    </rPh>
    <rPh sb="26" eb="28">
      <t>シュツリョク</t>
    </rPh>
    <phoneticPr fontId="2"/>
  </si>
  <si>
    <t>画面、見積書いずれでも積算基礎ごとの前年度対比ができること。</t>
    <rPh sb="0" eb="2">
      <t>ガメン</t>
    </rPh>
    <rPh sb="3" eb="6">
      <t>ミツモリショ</t>
    </rPh>
    <rPh sb="11" eb="13">
      <t>セキサン</t>
    </rPh>
    <rPh sb="13" eb="15">
      <t>キソ</t>
    </rPh>
    <rPh sb="18" eb="21">
      <t>ゼンネンド</t>
    </rPh>
    <rPh sb="21" eb="23">
      <t>タイヒ</t>
    </rPh>
    <phoneticPr fontId="2"/>
  </si>
  <si>
    <t>復活要求の機能があること。</t>
    <rPh sb="0" eb="2">
      <t>フッカツ</t>
    </rPh>
    <rPh sb="2" eb="4">
      <t>ヨウキュウ</t>
    </rPh>
    <rPh sb="5" eb="7">
      <t>キノウ</t>
    </rPh>
    <phoneticPr fontId="2"/>
  </si>
  <si>
    <t>複数回の査定履歴を積算根拠単位で管理が可能であること。（査定履歴は５回以上あること。）</t>
    <rPh sb="35" eb="37">
      <t>イジョウ</t>
    </rPh>
    <phoneticPr fontId="2"/>
  </si>
  <si>
    <t>財政課で査定時に新規のデータ入力ができること。</t>
    <phoneticPr fontId="2"/>
  </si>
  <si>
    <t>遡及して要求や査定入力した場合でも確定済の金額が動かないこと。</t>
    <rPh sb="0" eb="2">
      <t>ソキュウ</t>
    </rPh>
    <rPh sb="4" eb="6">
      <t>ヨウキュウ</t>
    </rPh>
    <rPh sb="7" eb="9">
      <t>サテイ</t>
    </rPh>
    <rPh sb="9" eb="11">
      <t>ニュウリョク</t>
    </rPh>
    <rPh sb="13" eb="15">
      <t>バアイ</t>
    </rPh>
    <phoneticPr fontId="2"/>
  </si>
  <si>
    <t>積算式の訂正による査定のほかに、金額入力による査定入力も行えること。</t>
    <rPh sb="0" eb="2">
      <t>セキサン</t>
    </rPh>
    <rPh sb="2" eb="3">
      <t>シキ</t>
    </rPh>
    <rPh sb="4" eb="6">
      <t>テイセイ</t>
    </rPh>
    <rPh sb="9" eb="11">
      <t>サテイ</t>
    </rPh>
    <rPh sb="16" eb="18">
      <t>キンガク</t>
    </rPh>
    <rPh sb="18" eb="20">
      <t>ニュウリョク</t>
    </rPh>
    <rPh sb="23" eb="25">
      <t>サテイ</t>
    </rPh>
    <rPh sb="25" eb="27">
      <t>ニュウリョク</t>
    </rPh>
    <rPh sb="28" eb="29">
      <t>オコナ</t>
    </rPh>
    <phoneticPr fontId="2"/>
  </si>
  <si>
    <t>性質（補助単独）、臨・経、目的の付与は、「事業単位」「節単位」「細節単位」「細々節単位」いずれでも可能であり、その処理が容易に行えること。</t>
    <phoneticPr fontId="2"/>
  </si>
  <si>
    <t>当該予算データに付与された性質は変更しないかぎり次年度以降も引き継がれること。</t>
    <phoneticPr fontId="2"/>
  </si>
  <si>
    <t>一科目を複数の性質（補助単独）に予算分割して入力できること。これにより性質別分析が行えること。</t>
    <rPh sb="0" eb="1">
      <t>イチ</t>
    </rPh>
    <rPh sb="1" eb="3">
      <t>カモク</t>
    </rPh>
    <rPh sb="4" eb="6">
      <t>フクスウ</t>
    </rPh>
    <rPh sb="16" eb="18">
      <t>ヨサン</t>
    </rPh>
    <rPh sb="18" eb="20">
      <t>ブンカツ</t>
    </rPh>
    <rPh sb="22" eb="24">
      <t>ニュウリョク</t>
    </rPh>
    <rPh sb="35" eb="37">
      <t>セイシツ</t>
    </rPh>
    <rPh sb="37" eb="38">
      <t>ベツ</t>
    </rPh>
    <rPh sb="38" eb="40">
      <t>ブンセキ</t>
    </rPh>
    <rPh sb="41" eb="42">
      <t>オコナ</t>
    </rPh>
    <phoneticPr fontId="2"/>
  </si>
  <si>
    <t>一財源充当を複数の性質（補助単独）に分割して入力できること。これにより性質別分析が行えること。</t>
    <rPh sb="0" eb="1">
      <t>イチ</t>
    </rPh>
    <rPh sb="1" eb="3">
      <t>ザイゲン</t>
    </rPh>
    <rPh sb="3" eb="5">
      <t>ジュウトウ</t>
    </rPh>
    <rPh sb="6" eb="8">
      <t>フクスウ</t>
    </rPh>
    <rPh sb="18" eb="20">
      <t>ブンカツ</t>
    </rPh>
    <rPh sb="22" eb="24">
      <t>ニュウリョク</t>
    </rPh>
    <phoneticPr fontId="2"/>
  </si>
  <si>
    <t>性質別前年度比較が可能であること。また細々節レベルでの比較が可能であること。</t>
    <rPh sb="19" eb="20">
      <t>サイ</t>
    </rPh>
    <rPh sb="21" eb="22">
      <t>セツ</t>
    </rPh>
    <rPh sb="27" eb="29">
      <t>ヒカク</t>
    </rPh>
    <rPh sb="30" eb="32">
      <t>カノウ</t>
    </rPh>
    <phoneticPr fontId="2"/>
  </si>
  <si>
    <t>目的別前年度比較が可能であること。また細々節レベルでの比較が可能であること。</t>
    <rPh sb="0" eb="3">
      <t>モクテキベツ</t>
    </rPh>
    <rPh sb="3" eb="5">
      <t>ゼンネン</t>
    </rPh>
    <rPh sb="5" eb="8">
      <t>ドヒカク</t>
    </rPh>
    <rPh sb="9" eb="11">
      <t>カノウ</t>
    </rPh>
    <rPh sb="19" eb="20">
      <t>サイ</t>
    </rPh>
    <rPh sb="21" eb="22">
      <t>セツ</t>
    </rPh>
    <rPh sb="27" eb="29">
      <t>ヒカク</t>
    </rPh>
    <rPh sb="30" eb="32">
      <t>カノウ</t>
    </rPh>
    <phoneticPr fontId="2"/>
  </si>
  <si>
    <t>財源ベースでの比較や臨時経常の選択など、任意項目での比較が可能であること。</t>
    <phoneticPr fontId="2"/>
  </si>
  <si>
    <t>経常収支比率が算出可能であること。</t>
    <phoneticPr fontId="2"/>
  </si>
  <si>
    <t>会計別所属別事業別節別前年度比較が可能であること。</t>
  </si>
  <si>
    <t>財政課においては、歳入・歳出両方からの財源充当が可能であること。</t>
    <rPh sb="0" eb="2">
      <t>ザイセイ</t>
    </rPh>
    <rPh sb="2" eb="3">
      <t>カ</t>
    </rPh>
    <rPh sb="9" eb="11">
      <t>サイニュウ</t>
    </rPh>
    <rPh sb="14" eb="16">
      <t>リョウホウ</t>
    </rPh>
    <phoneticPr fontId="2"/>
  </si>
  <si>
    <t>予算は課別・事業別の帳票が出力できること。</t>
    <rPh sb="0" eb="2">
      <t>ヨサン</t>
    </rPh>
    <rPh sb="3" eb="4">
      <t>カ</t>
    </rPh>
    <rPh sb="4" eb="5">
      <t>ベツ</t>
    </rPh>
    <rPh sb="6" eb="8">
      <t>ジギョウ</t>
    </rPh>
    <rPh sb="8" eb="9">
      <t>ベツ</t>
    </rPh>
    <rPh sb="10" eb="12">
      <t>チョウヒョウ</t>
    </rPh>
    <rPh sb="13" eb="15">
      <t>シュツリョク</t>
    </rPh>
    <phoneticPr fontId="2"/>
  </si>
  <si>
    <t>任意の抽出・集計条件の要求額・予算額データをエクセル等に出力することができること。</t>
    <rPh sb="0" eb="2">
      <t>ニンイ</t>
    </rPh>
    <rPh sb="3" eb="5">
      <t>チュウシュツ</t>
    </rPh>
    <rPh sb="6" eb="8">
      <t>シュウケイ</t>
    </rPh>
    <rPh sb="8" eb="10">
      <t>ジョウケン</t>
    </rPh>
    <rPh sb="11" eb="13">
      <t>ヨウキュウ</t>
    </rPh>
    <rPh sb="13" eb="14">
      <t>ガク</t>
    </rPh>
    <rPh sb="15" eb="17">
      <t>ヨサン</t>
    </rPh>
    <rPh sb="17" eb="18">
      <t>ガク</t>
    </rPh>
    <rPh sb="28" eb="30">
      <t>シュツリョク</t>
    </rPh>
    <phoneticPr fontId="2"/>
  </si>
  <si>
    <t>査定結果を各課で照会できること。</t>
    <phoneticPr fontId="2"/>
  </si>
  <si>
    <t>内示は、画面、内示書いずれでも確認できること。</t>
    <rPh sb="4" eb="6">
      <t>ガメン</t>
    </rPh>
    <rPh sb="7" eb="9">
      <t>ナイジ</t>
    </rPh>
    <rPh sb="9" eb="10">
      <t>ショ</t>
    </rPh>
    <rPh sb="15" eb="17">
      <t>カクニン</t>
    </rPh>
    <phoneticPr fontId="2"/>
  </si>
  <si>
    <t>要求</t>
    <rPh sb="0" eb="2">
      <t>ヨウキュウ</t>
    </rPh>
    <phoneticPr fontId="1"/>
  </si>
  <si>
    <t>査定</t>
    <rPh sb="0" eb="2">
      <t>サテイ</t>
    </rPh>
    <phoneticPr fontId="1"/>
  </si>
  <si>
    <t>予算書</t>
    <rPh sb="0" eb="3">
      <t>ヨサンショ</t>
    </rPh>
    <phoneticPr fontId="1"/>
  </si>
  <si>
    <t>予算書の説明欄には課名・事業名・細節名・積算根拠まで印字可能であること。</t>
    <rPh sb="0" eb="2">
      <t>ヨサン</t>
    </rPh>
    <rPh sb="2" eb="3">
      <t>ショ</t>
    </rPh>
    <rPh sb="4" eb="6">
      <t>セツメイ</t>
    </rPh>
    <rPh sb="6" eb="7">
      <t>ラン</t>
    </rPh>
    <rPh sb="9" eb="10">
      <t>カ</t>
    </rPh>
    <rPh sb="10" eb="11">
      <t>メイ</t>
    </rPh>
    <rPh sb="12" eb="14">
      <t>ジギョウ</t>
    </rPh>
    <rPh sb="14" eb="15">
      <t>メイ</t>
    </rPh>
    <rPh sb="16" eb="17">
      <t>サイ</t>
    </rPh>
    <rPh sb="17" eb="18">
      <t>セツ</t>
    </rPh>
    <rPh sb="18" eb="19">
      <t>メイ</t>
    </rPh>
    <rPh sb="20" eb="22">
      <t>セキサン</t>
    </rPh>
    <rPh sb="22" eb="24">
      <t>コンキョ</t>
    </rPh>
    <rPh sb="26" eb="28">
      <t>インジ</t>
    </rPh>
    <rPh sb="28" eb="30">
      <t>カノウ</t>
    </rPh>
    <phoneticPr fontId="2"/>
  </si>
  <si>
    <t>予算書の説明欄は、編集・校正が可能であること。</t>
    <rPh sb="0" eb="2">
      <t>ヨサン</t>
    </rPh>
    <rPh sb="2" eb="3">
      <t>ショ</t>
    </rPh>
    <rPh sb="4" eb="5">
      <t>セツ</t>
    </rPh>
    <rPh sb="5" eb="6">
      <t>メイ</t>
    </rPh>
    <rPh sb="6" eb="7">
      <t>ラン</t>
    </rPh>
    <rPh sb="9" eb="11">
      <t>ヘンシュウ</t>
    </rPh>
    <rPh sb="12" eb="14">
      <t>コウセイ</t>
    </rPh>
    <rPh sb="15" eb="17">
      <t>カノウ</t>
    </rPh>
    <phoneticPr fontId="2"/>
  </si>
  <si>
    <t>予算書の説明欄の入力において、インデントの自動調整機能等があり、容易に編集・構成が可能であること。</t>
    <rPh sb="0" eb="3">
      <t>ヨサンショ</t>
    </rPh>
    <rPh sb="4" eb="7">
      <t>セツメイラン</t>
    </rPh>
    <rPh sb="8" eb="10">
      <t>ニュウリョク</t>
    </rPh>
    <rPh sb="21" eb="25">
      <t>ジドウチョウセイ</t>
    </rPh>
    <rPh sb="25" eb="27">
      <t>キノウ</t>
    </rPh>
    <rPh sb="27" eb="28">
      <t>トウ</t>
    </rPh>
    <rPh sb="32" eb="34">
      <t>ヨウイ</t>
    </rPh>
    <rPh sb="35" eb="37">
      <t>ヘンシュウ</t>
    </rPh>
    <rPh sb="38" eb="40">
      <t>コウセイ</t>
    </rPh>
    <rPh sb="41" eb="43">
      <t>カノウ</t>
    </rPh>
    <phoneticPr fontId="2"/>
  </si>
  <si>
    <t>予算書に出力される名称の改行情報を容易に調整できること。</t>
    <rPh sb="0" eb="2">
      <t>ヨサン</t>
    </rPh>
    <rPh sb="2" eb="3">
      <t>ショ</t>
    </rPh>
    <rPh sb="4" eb="6">
      <t>シュツリョク</t>
    </rPh>
    <rPh sb="9" eb="11">
      <t>メイショウ</t>
    </rPh>
    <rPh sb="12" eb="14">
      <t>カイギョウ</t>
    </rPh>
    <rPh sb="14" eb="16">
      <t>ジョウホウ</t>
    </rPh>
    <rPh sb="17" eb="19">
      <t>ヨウイ</t>
    </rPh>
    <rPh sb="20" eb="22">
      <t>チョウセイ</t>
    </rPh>
    <phoneticPr fontId="2"/>
  </si>
  <si>
    <t>予算書出力において、任意の様式を設定できること。</t>
    <rPh sb="0" eb="3">
      <t>ヨサンショ</t>
    </rPh>
    <rPh sb="3" eb="5">
      <t>シュツリョク</t>
    </rPh>
    <rPh sb="10" eb="12">
      <t>ニンイ</t>
    </rPh>
    <rPh sb="13" eb="15">
      <t>ヨウシキ</t>
    </rPh>
    <rPh sb="16" eb="18">
      <t>セッテイ</t>
    </rPh>
    <phoneticPr fontId="2"/>
  </si>
  <si>
    <t>予算書作成において、エクセル等で作成したデータの取り込みが可能であり、取込データを含めた予算書出力が可能であること。</t>
    <rPh sb="0" eb="3">
      <t>ヨサンショ</t>
    </rPh>
    <rPh sb="3" eb="5">
      <t>サクセイ</t>
    </rPh>
    <rPh sb="14" eb="15">
      <t>トウ</t>
    </rPh>
    <rPh sb="16" eb="18">
      <t>サクセイ</t>
    </rPh>
    <rPh sb="24" eb="25">
      <t>ト</t>
    </rPh>
    <rPh sb="26" eb="27">
      <t>コ</t>
    </rPh>
    <rPh sb="29" eb="31">
      <t>カノウ</t>
    </rPh>
    <rPh sb="35" eb="37">
      <t>トリコミ</t>
    </rPh>
    <rPh sb="41" eb="42">
      <t>フク</t>
    </rPh>
    <rPh sb="44" eb="49">
      <t>ヨサンショシュツリョク</t>
    </rPh>
    <rPh sb="50" eb="52">
      <t>カノウ</t>
    </rPh>
    <phoneticPr fontId="2"/>
  </si>
  <si>
    <t>補正予算</t>
    <rPh sb="0" eb="2">
      <t>ホセイ</t>
    </rPh>
    <rPh sb="2" eb="4">
      <t>ヨサン</t>
    </rPh>
    <phoneticPr fontId="1"/>
  </si>
  <si>
    <t>補正予算は補正後（現計額）の積算基礎による入力ができること。その際、今回補正額が随時確認できること。</t>
    <rPh sb="0" eb="2">
      <t>ホセイ</t>
    </rPh>
    <rPh sb="2" eb="4">
      <t>ヨサン</t>
    </rPh>
    <rPh sb="5" eb="7">
      <t>ホセイ</t>
    </rPh>
    <rPh sb="7" eb="8">
      <t>ゴ</t>
    </rPh>
    <rPh sb="9" eb="10">
      <t>ゲン</t>
    </rPh>
    <rPh sb="10" eb="11">
      <t>ケイ</t>
    </rPh>
    <rPh sb="11" eb="12">
      <t>ガク</t>
    </rPh>
    <rPh sb="14" eb="16">
      <t>セキサン</t>
    </rPh>
    <rPh sb="16" eb="18">
      <t>キソ</t>
    </rPh>
    <rPh sb="21" eb="23">
      <t>ニュウリョク</t>
    </rPh>
    <rPh sb="32" eb="33">
      <t>サイ</t>
    </rPh>
    <rPh sb="34" eb="36">
      <t>コンカイ</t>
    </rPh>
    <rPh sb="36" eb="38">
      <t>ホセイ</t>
    </rPh>
    <rPh sb="38" eb="39">
      <t>ガク</t>
    </rPh>
    <rPh sb="40" eb="42">
      <t>ズイジ</t>
    </rPh>
    <rPh sb="42" eb="44">
      <t>カクニン</t>
    </rPh>
    <phoneticPr fontId="2"/>
  </si>
  <si>
    <t>追加補正が議決処理に関係なく随時入力が可能であること。また、補正予算策定時の急な専決予算の挿入にも対応（スライド等）できること。</t>
    <rPh sb="0" eb="2">
      <t>ツイカ</t>
    </rPh>
    <rPh sb="2" eb="4">
      <t>ホセイ</t>
    </rPh>
    <rPh sb="5" eb="7">
      <t>ギケツ</t>
    </rPh>
    <rPh sb="7" eb="9">
      <t>ショリ</t>
    </rPh>
    <rPh sb="10" eb="12">
      <t>カンケイ</t>
    </rPh>
    <rPh sb="14" eb="16">
      <t>ズイジ</t>
    </rPh>
    <rPh sb="16" eb="18">
      <t>ニュウリョク</t>
    </rPh>
    <rPh sb="19" eb="21">
      <t>カノウ</t>
    </rPh>
    <rPh sb="30" eb="32">
      <t>ホセイ</t>
    </rPh>
    <rPh sb="32" eb="34">
      <t>ヨサン</t>
    </rPh>
    <rPh sb="34" eb="36">
      <t>サクテイ</t>
    </rPh>
    <rPh sb="36" eb="37">
      <t>ジ</t>
    </rPh>
    <rPh sb="38" eb="39">
      <t>キュウ</t>
    </rPh>
    <rPh sb="40" eb="42">
      <t>センケツ</t>
    </rPh>
    <rPh sb="42" eb="44">
      <t>ヨサン</t>
    </rPh>
    <rPh sb="45" eb="47">
      <t>ソウニュウ</t>
    </rPh>
    <rPh sb="49" eb="51">
      <t>タイオウ</t>
    </rPh>
    <rPh sb="56" eb="57">
      <t>トウ</t>
    </rPh>
    <phoneticPr fontId="2"/>
  </si>
  <si>
    <t>補正予算の性質区分が補正で増減を行っても引き継がれていること。</t>
    <rPh sb="0" eb="2">
      <t>ホセイ</t>
    </rPh>
    <rPh sb="2" eb="4">
      <t>ヨサン</t>
    </rPh>
    <rPh sb="5" eb="7">
      <t>セイシツ</t>
    </rPh>
    <rPh sb="7" eb="9">
      <t>クブン</t>
    </rPh>
    <rPh sb="10" eb="12">
      <t>ホセイ</t>
    </rPh>
    <rPh sb="13" eb="15">
      <t>ゾウゲン</t>
    </rPh>
    <rPh sb="16" eb="17">
      <t>オコナ</t>
    </rPh>
    <rPh sb="20" eb="21">
      <t>ヒ</t>
    </rPh>
    <rPh sb="22" eb="23">
      <t>ツ</t>
    </rPh>
    <phoneticPr fontId="2"/>
  </si>
  <si>
    <t>予算管理</t>
    <rPh sb="0" eb="4">
      <t>ヨサンカンリ</t>
    </rPh>
    <phoneticPr fontId="1"/>
  </si>
  <si>
    <t>同一事業内の細節の流用については、各担当課でシステム上の処理が可能であること。</t>
    <rPh sb="0" eb="2">
      <t>ドウイツ</t>
    </rPh>
    <rPh sb="2" eb="4">
      <t>ジギョウ</t>
    </rPh>
    <rPh sb="4" eb="5">
      <t>ナイ</t>
    </rPh>
    <rPh sb="6" eb="7">
      <t>ホソ</t>
    </rPh>
    <rPh sb="7" eb="8">
      <t>セツ</t>
    </rPh>
    <rPh sb="9" eb="11">
      <t>リュウヨウ</t>
    </rPh>
    <rPh sb="17" eb="21">
      <t>カクタントウカ</t>
    </rPh>
    <rPh sb="26" eb="27">
      <t>ジョウ</t>
    </rPh>
    <rPh sb="28" eb="30">
      <t>ショリ</t>
    </rPh>
    <rPh sb="31" eb="33">
      <t>カノウ</t>
    </rPh>
    <phoneticPr fontId="2"/>
  </si>
  <si>
    <t>節間及び目間においては、各課システムで入力後、財政課にて,承認・流用のための会計処理が、システム上行えること。</t>
    <rPh sb="0" eb="1">
      <t>セツ</t>
    </rPh>
    <rPh sb="1" eb="2">
      <t>カン</t>
    </rPh>
    <rPh sb="2" eb="3">
      <t>オヨ</t>
    </rPh>
    <rPh sb="4" eb="5">
      <t>モク</t>
    </rPh>
    <rPh sb="5" eb="6">
      <t>カン</t>
    </rPh>
    <rPh sb="12" eb="14">
      <t>カクカ</t>
    </rPh>
    <rPh sb="19" eb="22">
      <t>ニュウリョクゴ</t>
    </rPh>
    <rPh sb="23" eb="25">
      <t>ザイセイ</t>
    </rPh>
    <rPh sb="25" eb="26">
      <t>カ</t>
    </rPh>
    <rPh sb="29" eb="31">
      <t>ショウニン</t>
    </rPh>
    <rPh sb="32" eb="34">
      <t>リュウヨウ</t>
    </rPh>
    <rPh sb="38" eb="40">
      <t>カイケイ</t>
    </rPh>
    <rPh sb="40" eb="42">
      <t>ショリ</t>
    </rPh>
    <rPh sb="48" eb="49">
      <t>ジョウ</t>
    </rPh>
    <rPh sb="49" eb="50">
      <t>オコナ</t>
    </rPh>
    <phoneticPr fontId="2"/>
  </si>
  <si>
    <t>担当課が流用額を間違えた場合、適正に従前の状態に戻ることが可能であること。</t>
    <rPh sb="0" eb="3">
      <t>タントウカ</t>
    </rPh>
    <rPh sb="4" eb="6">
      <t>リュウヨウ</t>
    </rPh>
    <rPh sb="6" eb="7">
      <t>ガク</t>
    </rPh>
    <rPh sb="8" eb="10">
      <t>マチガ</t>
    </rPh>
    <rPh sb="12" eb="14">
      <t>バアイ</t>
    </rPh>
    <rPh sb="15" eb="17">
      <t>テキセイ</t>
    </rPh>
    <rPh sb="18" eb="20">
      <t>ジュウゼン</t>
    </rPh>
    <rPh sb="21" eb="23">
      <t>ジョウタイ</t>
    </rPh>
    <rPh sb="24" eb="25">
      <t>モド</t>
    </rPh>
    <rPh sb="29" eb="31">
      <t>カノウ</t>
    </rPh>
    <phoneticPr fontId="2"/>
  </si>
  <si>
    <t>予備費充当についてもシステム上で申請・充当が可能であること。</t>
    <rPh sb="0" eb="3">
      <t>ヨビヒ</t>
    </rPh>
    <rPh sb="3" eb="5">
      <t>ジュウトウ</t>
    </rPh>
    <rPh sb="14" eb="15">
      <t>ジョウ</t>
    </rPh>
    <rPh sb="16" eb="18">
      <t>シンセイ</t>
    </rPh>
    <rPh sb="19" eb="21">
      <t>ジュウトウ</t>
    </rPh>
    <rPh sb="22" eb="24">
      <t>カノウ</t>
    </rPh>
    <phoneticPr fontId="2"/>
  </si>
  <si>
    <t>執行計画の入力を行うことができ、執行計画書の出力が可能であること。</t>
    <rPh sb="0" eb="2">
      <t>シッコウ</t>
    </rPh>
    <rPh sb="2" eb="4">
      <t>ケイカク</t>
    </rPh>
    <rPh sb="5" eb="7">
      <t>ニュウリョク</t>
    </rPh>
    <rPh sb="8" eb="9">
      <t>オコナ</t>
    </rPh>
    <rPh sb="16" eb="18">
      <t>シッコウ</t>
    </rPh>
    <rPh sb="18" eb="21">
      <t>ケイカクショ</t>
    </rPh>
    <rPh sb="22" eb="24">
      <t>シュツリョク</t>
    </rPh>
    <rPh sb="25" eb="27">
      <t>カノウ</t>
    </rPh>
    <phoneticPr fontId="2"/>
  </si>
  <si>
    <t>執行計画の入力において、入力の制限（入力可能期間の設定）等が可能であること。</t>
    <phoneticPr fontId="2"/>
  </si>
  <si>
    <t>収入計画、支払計画の入力を行うことができること。</t>
    <rPh sb="0" eb="4">
      <t>シュウニュウケイカク</t>
    </rPh>
    <rPh sb="5" eb="7">
      <t>シハラ</t>
    </rPh>
    <rPh sb="7" eb="9">
      <t>ケイカク</t>
    </rPh>
    <rPh sb="10" eb="12">
      <t>ニュウリョク</t>
    </rPh>
    <rPh sb="13" eb="14">
      <t>オコナ</t>
    </rPh>
    <phoneticPr fontId="2"/>
  </si>
  <si>
    <t>支出負担行為や調定処理の画面から、収入計画、支払計画の入力が可能なこと。</t>
    <rPh sb="0" eb="6">
      <t>シシュツフタンコウイ</t>
    </rPh>
    <rPh sb="7" eb="9">
      <t>チョウテイ</t>
    </rPh>
    <rPh sb="9" eb="11">
      <t>ショリ</t>
    </rPh>
    <rPh sb="12" eb="14">
      <t>ガメン</t>
    </rPh>
    <rPh sb="17" eb="21">
      <t>シュウニュウケイカク</t>
    </rPh>
    <rPh sb="22" eb="24">
      <t>シハライ</t>
    </rPh>
    <rPh sb="24" eb="26">
      <t>ケイカク</t>
    </rPh>
    <rPh sb="27" eb="29">
      <t>ニュウリョク</t>
    </rPh>
    <rPh sb="30" eb="32">
      <t>カノウ</t>
    </rPh>
    <phoneticPr fontId="2"/>
  </si>
  <si>
    <t>予算の執行状況（歳入歳出）表の打ち出しができ、また画面上で確認することができること。（年度毎、会計毎、科目毎、課毎）</t>
    <rPh sb="0" eb="2">
      <t>ヨサン</t>
    </rPh>
    <rPh sb="3" eb="5">
      <t>シッコウ</t>
    </rPh>
    <rPh sb="5" eb="7">
      <t>ジョウキョウ</t>
    </rPh>
    <rPh sb="8" eb="10">
      <t>サイニュウ</t>
    </rPh>
    <rPh sb="10" eb="12">
      <t>サイシュツ</t>
    </rPh>
    <rPh sb="13" eb="14">
      <t>ヒョウ</t>
    </rPh>
    <rPh sb="15" eb="16">
      <t>ウ</t>
    </rPh>
    <rPh sb="17" eb="18">
      <t>ダ</t>
    </rPh>
    <rPh sb="25" eb="28">
      <t>ガメンジョウ</t>
    </rPh>
    <rPh sb="29" eb="31">
      <t>カクニン</t>
    </rPh>
    <rPh sb="43" eb="45">
      <t>ネンド</t>
    </rPh>
    <rPh sb="45" eb="46">
      <t>ゴト</t>
    </rPh>
    <rPh sb="47" eb="49">
      <t>カイケイ</t>
    </rPh>
    <rPh sb="49" eb="50">
      <t>ゴト</t>
    </rPh>
    <rPh sb="51" eb="53">
      <t>カモク</t>
    </rPh>
    <rPh sb="53" eb="54">
      <t>ゴト</t>
    </rPh>
    <rPh sb="55" eb="57">
      <t>カゴト</t>
    </rPh>
    <phoneticPr fontId="2"/>
  </si>
  <si>
    <t>配当残額がマイナスであっても財政担当課が承認した費目については、予算執行ができること。</t>
    <rPh sb="0" eb="2">
      <t>ハイトウ</t>
    </rPh>
    <rPh sb="2" eb="4">
      <t>ザンガク</t>
    </rPh>
    <rPh sb="14" eb="16">
      <t>ザイセイ</t>
    </rPh>
    <rPh sb="16" eb="18">
      <t>タントウ</t>
    </rPh>
    <rPh sb="18" eb="19">
      <t>カ</t>
    </rPh>
    <rPh sb="20" eb="22">
      <t>ショウニン</t>
    </rPh>
    <rPh sb="24" eb="26">
      <t>ヒモク</t>
    </rPh>
    <rPh sb="32" eb="34">
      <t>ヨサン</t>
    </rPh>
    <rPh sb="34" eb="36">
      <t>シッコウ</t>
    </rPh>
    <phoneticPr fontId="2"/>
  </si>
  <si>
    <t>配当の留保等ができること。</t>
    <rPh sb="0" eb="2">
      <t>ハイトウ</t>
    </rPh>
    <rPh sb="3" eb="5">
      <t>リュウホ</t>
    </rPh>
    <rPh sb="5" eb="6">
      <t>トウ</t>
    </rPh>
    <phoneticPr fontId="2"/>
  </si>
  <si>
    <t>繰越処理の際に、支出負担行為額の変更を契約システムとは別に処理できること。</t>
    <rPh sb="0" eb="1">
      <t>ク</t>
    </rPh>
    <rPh sb="1" eb="2">
      <t>コ</t>
    </rPh>
    <rPh sb="2" eb="4">
      <t>ショリ</t>
    </rPh>
    <rPh sb="5" eb="6">
      <t>サイ</t>
    </rPh>
    <rPh sb="8" eb="10">
      <t>シシュツ</t>
    </rPh>
    <rPh sb="10" eb="12">
      <t>フタン</t>
    </rPh>
    <rPh sb="12" eb="14">
      <t>コウイ</t>
    </rPh>
    <rPh sb="14" eb="15">
      <t>ガク</t>
    </rPh>
    <rPh sb="16" eb="18">
      <t>ヘンコウ</t>
    </rPh>
    <rPh sb="19" eb="21">
      <t>ケイヤク</t>
    </rPh>
    <rPh sb="27" eb="28">
      <t>ベツ</t>
    </rPh>
    <rPh sb="29" eb="31">
      <t>ショリ</t>
    </rPh>
    <phoneticPr fontId="2"/>
  </si>
  <si>
    <t>ラックマウントに対応すること。</t>
    <phoneticPr fontId="2"/>
  </si>
  <si>
    <t>複数のサーバが必要である場合、なるべく仮想サーバ等で対応しハードウェア資源を最小化すること。</t>
    <phoneticPr fontId="2"/>
  </si>
  <si>
    <t>製品調達</t>
    <rPh sb="0" eb="4">
      <t>セイヒンチョウタツ</t>
    </rPh>
    <phoneticPr fontId="1"/>
  </si>
  <si>
    <t>サーバ本体</t>
    <rPh sb="3" eb="5">
      <t>ホンタイ</t>
    </rPh>
    <phoneticPr fontId="1"/>
  </si>
  <si>
    <t>製品の調達が自社開発の場合、契約が満了するまでに発売およびサポートが終了した場合、次バージョンへの移行を無償で実施すること。</t>
    <phoneticPr fontId="2"/>
  </si>
  <si>
    <t>製品の調達が他社開発の場合、不具合の修正について体制を維持すること。</t>
    <phoneticPr fontId="2"/>
  </si>
  <si>
    <t>不具合</t>
    <rPh sb="0" eb="3">
      <t>フグアイ</t>
    </rPh>
    <phoneticPr fontId="1"/>
  </si>
  <si>
    <t>不具合は報告から原則としておおむね１か月で修正すること。</t>
    <phoneticPr fontId="2"/>
  </si>
  <si>
    <t>機能要求に対する受け入れ検査はシステム稼働より３か月間設け、その間に生じた不具合については原則その間に修正すること。</t>
    <phoneticPr fontId="2"/>
  </si>
  <si>
    <t>全般</t>
    <rPh sb="0" eb="2">
      <t>ゼンパン</t>
    </rPh>
    <phoneticPr fontId="1"/>
  </si>
  <si>
    <t>隠れた瑕疵</t>
  </si>
  <si>
    <t>他の問題の波及によって発露した不具合についても修正を実施すること。</t>
    <phoneticPr fontId="2"/>
  </si>
  <si>
    <t>セキュリティ</t>
    <phoneticPr fontId="1"/>
  </si>
  <si>
    <t>契約が満了するまで、OSを含めたシステム全体のセキュリティ上の脅威に対応すること。</t>
    <phoneticPr fontId="2"/>
  </si>
  <si>
    <t>XSSやCSRF、SQLインジェクションに代表されるクラッキング対策が実装されていること。また、発覚した場合は速やかに修正を実施すること。</t>
    <phoneticPr fontId="2"/>
  </si>
  <si>
    <t>ネットワークは将来的に暗号化に対応できること。</t>
    <phoneticPr fontId="2"/>
  </si>
  <si>
    <t>OS</t>
    <phoneticPr fontId="1"/>
  </si>
  <si>
    <t>できる限り64bit対応OSであること。</t>
    <phoneticPr fontId="2"/>
  </si>
  <si>
    <t>HDDはRAID1もしくはRAID5以上に対応し、十分な冗長性を確保していること。</t>
    <phoneticPr fontId="2"/>
  </si>
  <si>
    <t>保存履歴が少なくとも１か月担保できるバックアップ装置を有すること。</t>
    <phoneticPr fontId="2"/>
  </si>
  <si>
    <t>OSの脆弱性が発見・報道された場合、最新の対応ファイル調達（たとえば、windows update）で履行させること。このことで製品に支障が生じる場合、次のとおりとすること。</t>
    <phoneticPr fontId="2"/>
  </si>
  <si>
    <t>その他については１か月以内に対応すること。</t>
    <phoneticPr fontId="2"/>
  </si>
  <si>
    <t>OSメーカーが緊急とする場合は１週間以内に製品を改修して対応すること。</t>
    <rPh sb="24" eb="26">
      <t>カイシュウ</t>
    </rPh>
    <phoneticPr fontId="2"/>
  </si>
  <si>
    <t>ネットワーク構成</t>
    <rPh sb="6" eb="8">
      <t>コウセイ</t>
    </rPh>
    <phoneticPr fontId="1"/>
  </si>
  <si>
    <t>通信はhttp/httpsの両方のプロトコルが使用できること。</t>
    <phoneticPr fontId="2"/>
  </si>
  <si>
    <t>庁内のネットワーク構成が将来変更される可能性があるが、IPアドレス・gateway・DNS等のネットワークの設定の変更は無償でできること。</t>
    <phoneticPr fontId="2"/>
  </si>
  <si>
    <t>品質</t>
    <rPh sb="0" eb="2">
      <t>ヒンシツ</t>
    </rPh>
    <phoneticPr fontId="1"/>
  </si>
  <si>
    <t>不具合等でシステムが１か月あたり累積24時間（執務時間帯での累積）以上稼働停止し、今後もその恐れがある場合、代替となるシステムの入れ替えを無償で実施し、契約価格を維持するよう努力すること。</t>
  </si>
  <si>
    <t>本市情報セキュリティとの合致</t>
    <rPh sb="0" eb="2">
      <t>ホンシ</t>
    </rPh>
    <rPh sb="2" eb="4">
      <t>ジョウホウ</t>
    </rPh>
    <rPh sb="12" eb="14">
      <t>ガッチ</t>
    </rPh>
    <phoneticPr fontId="1"/>
  </si>
  <si>
    <t>システムの保護について、少なくともウイルス対策を施し、システムの利用期間中、最新の保護状態に維持すること。</t>
    <phoneticPr fontId="2"/>
  </si>
  <si>
    <t>導入システムの脆弱性情報について速やかに報告でき、対策を講じること。</t>
    <phoneticPr fontId="2"/>
  </si>
  <si>
    <t>システム保守について、指示された時期に別途仕様書を提出すること。その中には次の事項について必ず記載すること。</t>
    <phoneticPr fontId="2"/>
  </si>
  <si>
    <t>状況変化に伴う仕様書の改版を行うこと。</t>
    <rPh sb="14" eb="15">
      <t>オコナ</t>
    </rPh>
    <phoneticPr fontId="2"/>
  </si>
  <si>
    <t>システムに異常が生じた場合の対処について適切な代替措置を講じること。</t>
    <phoneticPr fontId="2"/>
  </si>
  <si>
    <t>バックアップの確認及び対処、ログの保存を行うこと</t>
    <rPh sb="9" eb="10">
      <t>オヨ</t>
    </rPh>
    <rPh sb="17" eb="19">
      <t>ホゾン</t>
    </rPh>
    <rPh sb="20" eb="21">
      <t>オコナ</t>
    </rPh>
    <phoneticPr fontId="2"/>
  </si>
  <si>
    <t>その他</t>
    <rPh sb="2" eb="3">
      <t>タ</t>
    </rPh>
    <phoneticPr fontId="1"/>
  </si>
  <si>
    <t>データ移行</t>
    <rPh sb="3" eb="5">
      <t>イコウ</t>
    </rPh>
    <phoneticPr fontId="1"/>
  </si>
  <si>
    <t>システム利用制限</t>
    <rPh sb="4" eb="8">
      <t>リヨウセイゲン</t>
    </rPh>
    <phoneticPr fontId="1"/>
  </si>
  <si>
    <t>運用</t>
    <rPh sb="0" eb="2">
      <t>ウンヨウ</t>
    </rPh>
    <phoneticPr fontId="1"/>
  </si>
  <si>
    <t>財務会計システム専用の掲示板機能を有し、使用者への財務会計業務各種連絡事項を伝達できること。</t>
    <phoneticPr fontId="1"/>
  </si>
  <si>
    <t>サポート・保守</t>
    <rPh sb="5" eb="7">
      <t>ホシュ</t>
    </rPh>
    <phoneticPr fontId="1"/>
  </si>
  <si>
    <t>システム構築における開発体制を明確にすること。その際、開発前のプレゼンテーションから打合せ、システム設計、開発、システムテスト、本稼動時サポート、運用保守まで担当者が変わることなく一貫したサポート体制を編成すること。</t>
    <phoneticPr fontId="1"/>
  </si>
  <si>
    <t>管理部門業務（予算編成、金銭会計）を含め全業務について完全なＷｅｂ方式によるシステムであること。</t>
    <phoneticPr fontId="1"/>
  </si>
  <si>
    <t>使用者ごとに使用頻度の高い業務を「お気に入り」として登録でき、業務を起動することが可能なこと。</t>
    <phoneticPr fontId="1"/>
  </si>
  <si>
    <t>全サブシステム共通のメニュー構成になっており、操作しやすい画面構成であること。</t>
    <rPh sb="0" eb="1">
      <t>ゼン</t>
    </rPh>
    <rPh sb="7" eb="9">
      <t>キョウツウ</t>
    </rPh>
    <rPh sb="14" eb="16">
      <t>コウセイ</t>
    </rPh>
    <rPh sb="23" eb="25">
      <t>ソウサ</t>
    </rPh>
    <rPh sb="29" eb="31">
      <t>ガメン</t>
    </rPh>
    <rPh sb="31" eb="33">
      <t>コウセイ</t>
    </rPh>
    <phoneticPr fontId="2"/>
  </si>
  <si>
    <t>業務一覧がツリー構造形態であり、使用したい業務をすぐに呼び出せること。</t>
    <rPh sb="0" eb="2">
      <t>ギョウム</t>
    </rPh>
    <rPh sb="2" eb="4">
      <t>イチラン</t>
    </rPh>
    <rPh sb="8" eb="10">
      <t>コウゾウ</t>
    </rPh>
    <rPh sb="10" eb="12">
      <t>ケイタイ</t>
    </rPh>
    <rPh sb="16" eb="18">
      <t>シヨウ</t>
    </rPh>
    <rPh sb="21" eb="23">
      <t>ギョウム</t>
    </rPh>
    <rPh sb="27" eb="28">
      <t>ヨ</t>
    </rPh>
    <rPh sb="29" eb="30">
      <t>ダ</t>
    </rPh>
    <phoneticPr fontId="2"/>
  </si>
  <si>
    <t>使用したい業務が検索でき、検索された業務名から業務が起動できること。</t>
    <rPh sb="0" eb="2">
      <t>シヨウ</t>
    </rPh>
    <rPh sb="5" eb="7">
      <t>ギョウム</t>
    </rPh>
    <rPh sb="8" eb="10">
      <t>ケンサク</t>
    </rPh>
    <rPh sb="13" eb="15">
      <t>ケンサク</t>
    </rPh>
    <rPh sb="18" eb="20">
      <t>ギョウム</t>
    </rPh>
    <rPh sb="20" eb="21">
      <t>メイ</t>
    </rPh>
    <rPh sb="23" eb="25">
      <t>ギョウム</t>
    </rPh>
    <rPh sb="26" eb="28">
      <t>キドウ</t>
    </rPh>
    <phoneticPr fontId="2"/>
  </si>
  <si>
    <t>標準機能で暫定予算時の対応ができるシステムであること。</t>
    <phoneticPr fontId="1"/>
  </si>
  <si>
    <t>全画面に共通するナビゲーションフレームがあり、業務の進行状況が確認でき、また入力等における説明が表示されること。</t>
    <rPh sb="0" eb="1">
      <t>ゼン</t>
    </rPh>
    <rPh sb="1" eb="3">
      <t>ガメン</t>
    </rPh>
    <rPh sb="4" eb="6">
      <t>キョウツウ</t>
    </rPh>
    <rPh sb="23" eb="25">
      <t>ギョウム</t>
    </rPh>
    <rPh sb="26" eb="28">
      <t>シンコウ</t>
    </rPh>
    <rPh sb="28" eb="30">
      <t>ジョウキョウ</t>
    </rPh>
    <rPh sb="31" eb="33">
      <t>カクニン</t>
    </rPh>
    <rPh sb="38" eb="40">
      <t>ニュウリョク</t>
    </rPh>
    <rPh sb="40" eb="41">
      <t>トウ</t>
    </rPh>
    <rPh sb="45" eb="47">
      <t>セツメイ</t>
    </rPh>
    <rPh sb="48" eb="50">
      <t>ヒョウジ</t>
    </rPh>
    <phoneticPr fontId="2"/>
  </si>
  <si>
    <t>本運用環境と分離独立した研修環境（テスト環境）を選択する機能を有すること。</t>
    <rPh sb="0" eb="1">
      <t>ホン</t>
    </rPh>
    <rPh sb="1" eb="3">
      <t>ウンヨウ</t>
    </rPh>
    <rPh sb="3" eb="5">
      <t>カンキョウ</t>
    </rPh>
    <rPh sb="6" eb="8">
      <t>ブンリ</t>
    </rPh>
    <rPh sb="8" eb="10">
      <t>ドクリツ</t>
    </rPh>
    <rPh sb="12" eb="14">
      <t>ケンシュウ</t>
    </rPh>
    <rPh sb="14" eb="16">
      <t>カンキョウ</t>
    </rPh>
    <rPh sb="20" eb="22">
      <t>カンキョウ</t>
    </rPh>
    <rPh sb="24" eb="26">
      <t>センタク</t>
    </rPh>
    <rPh sb="28" eb="30">
      <t>キノウ</t>
    </rPh>
    <rPh sb="31" eb="32">
      <t>ユウ</t>
    </rPh>
    <phoneticPr fontId="2"/>
  </si>
  <si>
    <t>データエクスポート機能があり、分析資料、予算系資料、日報系、月報系、決算系資料の各種帳票からデータエクスポート機能での出力が可能なこと。</t>
    <phoneticPr fontId="1"/>
  </si>
  <si>
    <t>システムエンジニアが自治体財務会計業務に精通していること。</t>
    <rPh sb="10" eb="13">
      <t>ジチタイ</t>
    </rPh>
    <rPh sb="13" eb="15">
      <t>ザイム</t>
    </rPh>
    <rPh sb="15" eb="17">
      <t>カイケイ</t>
    </rPh>
    <rPh sb="17" eb="19">
      <t>ギョウム</t>
    </rPh>
    <rPh sb="20" eb="22">
      <t>セイツウ</t>
    </rPh>
    <phoneticPr fontId="2"/>
  </si>
  <si>
    <t>ヘルプ機能として、各種マニュアルの電子マニュアル化及びオンラインマニュアルとして作業画面上（別ウィンドウ）で確認できること。</t>
    <rPh sb="3" eb="5">
      <t>キノウ</t>
    </rPh>
    <rPh sb="9" eb="11">
      <t>カクシュ</t>
    </rPh>
    <rPh sb="17" eb="19">
      <t>デンシ</t>
    </rPh>
    <rPh sb="24" eb="25">
      <t>カ</t>
    </rPh>
    <rPh sb="25" eb="26">
      <t>オヨ</t>
    </rPh>
    <rPh sb="40" eb="42">
      <t>サギョウ</t>
    </rPh>
    <rPh sb="42" eb="45">
      <t>ガメンジョウ</t>
    </rPh>
    <rPh sb="46" eb="47">
      <t>ベツ</t>
    </rPh>
    <rPh sb="54" eb="56">
      <t>カクニン</t>
    </rPh>
    <phoneticPr fontId="2"/>
  </si>
  <si>
    <t>異なる業務について、１台のクライアントで同時に起動・処理が可能であること</t>
    <phoneticPr fontId="2"/>
  </si>
  <si>
    <t>伝票・帳票は、Ａ版対応とし、普通用紙にて対応可能なものであること。</t>
    <phoneticPr fontId="2"/>
  </si>
  <si>
    <t>伝票等の摘要欄で使用する件名等の定型的な文言については、コード登録して利用することができること。</t>
    <rPh sb="0" eb="3">
      <t>デンピョウトウ</t>
    </rPh>
    <rPh sb="4" eb="6">
      <t>テキヨウ</t>
    </rPh>
    <rPh sb="6" eb="7">
      <t>ラン</t>
    </rPh>
    <rPh sb="8" eb="10">
      <t>シヨウ</t>
    </rPh>
    <rPh sb="12" eb="14">
      <t>ケンメイ</t>
    </rPh>
    <phoneticPr fontId="2"/>
  </si>
  <si>
    <t>バーコード等を利用して入力負荷を軽減できるものとすること。</t>
  </si>
  <si>
    <t>帳票はプレビュー画面で確認後、必要な部分だけ印刷できる方式とすること。（但し、伝票は除く。）</t>
  </si>
  <si>
    <t>ログイン認証における使用者権限に応じた業務メニューが構成されること。</t>
    <rPh sb="4" eb="6">
      <t>ニンショウ</t>
    </rPh>
    <rPh sb="10" eb="13">
      <t>シヨウシャ</t>
    </rPh>
    <rPh sb="13" eb="15">
      <t>ケンゲン</t>
    </rPh>
    <rPh sb="16" eb="17">
      <t>オウ</t>
    </rPh>
    <rPh sb="19" eb="21">
      <t>ギョウム</t>
    </rPh>
    <rPh sb="26" eb="28">
      <t>コウセイ</t>
    </rPh>
    <phoneticPr fontId="2"/>
  </si>
  <si>
    <t>システムの開始、終了およびデータのバックアップ処理が自動的に行え、サーバーの運用時間を自由に設定できること。</t>
    <phoneticPr fontId="2"/>
  </si>
  <si>
    <t>データを5年以上保有できること。</t>
    <phoneticPr fontId="2"/>
  </si>
  <si>
    <t>登録</t>
    <rPh sb="0" eb="2">
      <t>トウロク</t>
    </rPh>
    <phoneticPr fontId="1"/>
  </si>
  <si>
    <t>管理</t>
    <rPh sb="0" eb="2">
      <t>カンリ</t>
    </rPh>
    <phoneticPr fontId="1"/>
  </si>
  <si>
    <t>備品の所属換、廃棄等による備品の処理が行えること。</t>
    <rPh sb="0" eb="2">
      <t>ビヒン</t>
    </rPh>
    <rPh sb="3" eb="5">
      <t>ショゾク</t>
    </rPh>
    <rPh sb="5" eb="6">
      <t>カ</t>
    </rPh>
    <rPh sb="7" eb="9">
      <t>ハイキ</t>
    </rPh>
    <rPh sb="9" eb="10">
      <t>ナド</t>
    </rPh>
    <rPh sb="13" eb="15">
      <t>ビヒン</t>
    </rPh>
    <rPh sb="16" eb="18">
      <t>ショリ</t>
    </rPh>
    <rPh sb="19" eb="20">
      <t>オコ</t>
    </rPh>
    <phoneticPr fontId="2"/>
  </si>
  <si>
    <t>備品の異動毎に履歴データを作成し、管理が行えること。</t>
    <rPh sb="0" eb="2">
      <t>ビヒン</t>
    </rPh>
    <rPh sb="3" eb="5">
      <t>イドウ</t>
    </rPh>
    <rPh sb="5" eb="6">
      <t>ゴト</t>
    </rPh>
    <rPh sb="7" eb="9">
      <t>リレキ</t>
    </rPh>
    <rPh sb="13" eb="15">
      <t>サクセイ</t>
    </rPh>
    <rPh sb="17" eb="19">
      <t>カンリ</t>
    </rPh>
    <rPh sb="20" eb="21">
      <t>オコ</t>
    </rPh>
    <phoneticPr fontId="2"/>
  </si>
  <si>
    <t>寄贈などによる、支出を伴わない財産の取得についても、台帳への登録ができること。</t>
    <rPh sb="0" eb="2">
      <t>キゾウ</t>
    </rPh>
    <rPh sb="8" eb="10">
      <t>シシュツ</t>
    </rPh>
    <rPh sb="11" eb="12">
      <t>トモナ</t>
    </rPh>
    <rPh sb="15" eb="17">
      <t>ザイサン</t>
    </rPh>
    <rPh sb="18" eb="20">
      <t>シュトク</t>
    </rPh>
    <rPh sb="26" eb="28">
      <t>ダイチョウ</t>
    </rPh>
    <rPh sb="30" eb="32">
      <t>トウロク</t>
    </rPh>
    <phoneticPr fontId="1"/>
  </si>
  <si>
    <t>リース資産を登録できること。
登録したリース資産の金額に準じて負債計上に係る仕訳データが自動的に作成できること。</t>
    <rPh sb="3" eb="5">
      <t>シサン</t>
    </rPh>
    <rPh sb="6" eb="8">
      <t>トウロク</t>
    </rPh>
    <rPh sb="15" eb="17">
      <t>トウロク</t>
    </rPh>
    <rPh sb="22" eb="24">
      <t>シサン</t>
    </rPh>
    <rPh sb="25" eb="27">
      <t>キンガク</t>
    </rPh>
    <rPh sb="28" eb="29">
      <t>ジュン</t>
    </rPh>
    <rPh sb="31" eb="33">
      <t>フサイ</t>
    </rPh>
    <rPh sb="33" eb="35">
      <t>ケイジョウ</t>
    </rPh>
    <rPh sb="36" eb="37">
      <t>カカ</t>
    </rPh>
    <rPh sb="38" eb="40">
      <t>シワケ</t>
    </rPh>
    <rPh sb="44" eb="46">
      <t>ジドウ</t>
    </rPh>
    <rPh sb="46" eb="47">
      <t>テキ</t>
    </rPh>
    <rPh sb="48" eb="50">
      <t>サクセイ</t>
    </rPh>
    <phoneticPr fontId="2"/>
  </si>
  <si>
    <t>各主管にて、各種検索条件を設定することにより、備品台帳の照会ができること。</t>
    <rPh sb="0" eb="1">
      <t>カク</t>
    </rPh>
    <rPh sb="1" eb="3">
      <t>シュカン</t>
    </rPh>
    <rPh sb="6" eb="8">
      <t>カクシュ</t>
    </rPh>
    <rPh sb="8" eb="10">
      <t>ケンサク</t>
    </rPh>
    <rPh sb="10" eb="12">
      <t>ジョウケン</t>
    </rPh>
    <rPh sb="13" eb="15">
      <t>セッテイ</t>
    </rPh>
    <rPh sb="23" eb="25">
      <t>ビヒン</t>
    </rPh>
    <rPh sb="25" eb="27">
      <t>ダイチョウ</t>
    </rPh>
    <rPh sb="28" eb="30">
      <t>ショウカイ</t>
    </rPh>
    <phoneticPr fontId="2"/>
  </si>
  <si>
    <t>備品シールの作成及び再発行が可能であること。</t>
    <rPh sb="0" eb="2">
      <t>ビヒン</t>
    </rPh>
    <rPh sb="6" eb="8">
      <t>サクセイ</t>
    </rPh>
    <rPh sb="8" eb="9">
      <t>オヨ</t>
    </rPh>
    <rPh sb="10" eb="13">
      <t>サイハッコウ</t>
    </rPh>
    <rPh sb="14" eb="16">
      <t>カノウ</t>
    </rPh>
    <phoneticPr fontId="2"/>
  </si>
  <si>
    <t>各種帳票及び検索結果よりﾃﾞｰﾀｴｸｽﾎﾟｰﾄ形式にてデータの出力ができること。</t>
    <rPh sb="0" eb="2">
      <t>カクシュ</t>
    </rPh>
    <rPh sb="2" eb="4">
      <t>チョウヒョウ</t>
    </rPh>
    <rPh sb="4" eb="5">
      <t>オヨ</t>
    </rPh>
    <rPh sb="6" eb="8">
      <t>ケンサク</t>
    </rPh>
    <rPh sb="8" eb="10">
      <t>ケッカ</t>
    </rPh>
    <rPh sb="23" eb="25">
      <t>ケイシキ</t>
    </rPh>
    <rPh sb="31" eb="33">
      <t>シュツリョク</t>
    </rPh>
    <phoneticPr fontId="2"/>
  </si>
  <si>
    <t>各主管課にて、各種検索条件を設定することにより、備品台帳一覧等の帳票が出力できること。</t>
    <rPh sb="0" eb="1">
      <t>カク</t>
    </rPh>
    <rPh sb="1" eb="3">
      <t>シュカン</t>
    </rPh>
    <rPh sb="3" eb="4">
      <t>カ</t>
    </rPh>
    <rPh sb="7" eb="9">
      <t>カクシュ</t>
    </rPh>
    <rPh sb="9" eb="11">
      <t>ケンサク</t>
    </rPh>
    <rPh sb="11" eb="13">
      <t>ジョウケン</t>
    </rPh>
    <rPh sb="14" eb="16">
      <t>セッテイ</t>
    </rPh>
    <rPh sb="24" eb="26">
      <t>ビヒン</t>
    </rPh>
    <rPh sb="26" eb="28">
      <t>ダイチョウ</t>
    </rPh>
    <rPh sb="28" eb="30">
      <t>イチラン</t>
    </rPh>
    <rPh sb="30" eb="31">
      <t>トウ</t>
    </rPh>
    <rPh sb="32" eb="34">
      <t>チョウヒョウ</t>
    </rPh>
    <rPh sb="35" eb="37">
      <t>シュツリョク</t>
    </rPh>
    <phoneticPr fontId="2"/>
  </si>
  <si>
    <t>各種決算資料を作成すること。</t>
    <rPh sb="0" eb="2">
      <t>カクシュ</t>
    </rPh>
    <rPh sb="2" eb="4">
      <t>ケッサン</t>
    </rPh>
    <rPh sb="4" eb="6">
      <t>シリョウ</t>
    </rPh>
    <rPh sb="7" eb="9">
      <t>サクセイ</t>
    </rPh>
    <phoneticPr fontId="2"/>
  </si>
  <si>
    <t>異動データ（作成ツール）：異動データを作成するための作成ツールを提供すること。
・作成ツール上へ既存資産データを登録し、既存資産に対する異動データを作成できること。
・作成ツール上へ既存資産データを登録し、既存資産を参照情報として異動データを作成できること。
・作成ツール上で異動事由を選択することで異動データの必須項目、任意項目、不要項目が明示されること。
・作成したデータをCSVに変換し、システムへ一括登録ができること。</t>
    <rPh sb="0" eb="2">
      <t>イドウ</t>
    </rPh>
    <rPh sb="6" eb="8">
      <t>サクセイ</t>
    </rPh>
    <phoneticPr fontId="2"/>
  </si>
  <si>
    <t>検索条件に全ての管理項目を利用できること。
管理項目以外にも年度ごとの異動事由指定や償却済み資産を対象外とできること。</t>
    <phoneticPr fontId="2"/>
  </si>
  <si>
    <t>管理・運用</t>
    <rPh sb="0" eb="2">
      <t>カンリ</t>
    </rPh>
    <rPh sb="3" eb="5">
      <t>ウンヨウ</t>
    </rPh>
    <phoneticPr fontId="1"/>
  </si>
  <si>
    <t>固定資産・備品データと支出命令書が紐づけできること。</t>
    <rPh sb="0" eb="4">
      <t>コテイシサン</t>
    </rPh>
    <rPh sb="5" eb="7">
      <t>ビヒン</t>
    </rPh>
    <rPh sb="11" eb="16">
      <t>シシュツメイレイショ</t>
    </rPh>
    <rPh sb="17" eb="18">
      <t>ヒモ</t>
    </rPh>
    <phoneticPr fontId="1"/>
  </si>
  <si>
    <t>業者管理</t>
    <rPh sb="0" eb="2">
      <t>ギョウシャ</t>
    </rPh>
    <rPh sb="2" eb="4">
      <t>カンリ</t>
    </rPh>
    <phoneticPr fontId="1"/>
  </si>
  <si>
    <t>工事、委託、物品に関する業者の登録ができること。</t>
    <phoneticPr fontId="2"/>
  </si>
  <si>
    <t>入札参加資格のない業者（未登録業者）の登録ができること。</t>
    <phoneticPr fontId="2"/>
  </si>
  <si>
    <t>業者登録は随時登録・定期受付が別々に登録できること。</t>
    <phoneticPr fontId="2"/>
  </si>
  <si>
    <t>業者登録を行う際に郵便番号辞書機能により住所登録ができること。</t>
    <phoneticPr fontId="2"/>
  </si>
  <si>
    <t>工事・委託・物品毎に連絡先の登録ができること。</t>
    <phoneticPr fontId="2"/>
  </si>
  <si>
    <t>登録業者の格付けを任意に設定し登録ができること。</t>
    <phoneticPr fontId="2"/>
  </si>
  <si>
    <t>希望業種に希望順位を任意に設定し登録ができること。</t>
    <phoneticPr fontId="2"/>
  </si>
  <si>
    <t>ＪＶ業者の登録ができること。</t>
    <phoneticPr fontId="2"/>
  </si>
  <si>
    <t>登録業者の指名実績、契約実績の管理ができること。</t>
    <phoneticPr fontId="2"/>
  </si>
  <si>
    <t>登録業者の変更、履歴管理ができること。</t>
    <phoneticPr fontId="2"/>
  </si>
  <si>
    <t>指名停止情報の履歴管理ができること。</t>
    <phoneticPr fontId="2"/>
  </si>
  <si>
    <t>現年度の債権者登録データを次年度も引き続き利用できること。</t>
    <rPh sb="0" eb="1">
      <t>ゲン</t>
    </rPh>
    <rPh sb="1" eb="3">
      <t>ネンド</t>
    </rPh>
    <rPh sb="4" eb="7">
      <t>サイケンシャ</t>
    </rPh>
    <rPh sb="7" eb="9">
      <t>トウロク</t>
    </rPh>
    <rPh sb="13" eb="16">
      <t>ジネンド</t>
    </rPh>
    <rPh sb="17" eb="18">
      <t>ヒ</t>
    </rPh>
    <rPh sb="19" eb="20">
      <t>ツヅ</t>
    </rPh>
    <rPh sb="21" eb="23">
      <t>リヨウ</t>
    </rPh>
    <phoneticPr fontId="2"/>
  </si>
  <si>
    <t>現年度の業者登録データを次年度も引き続き利用できること。</t>
    <rPh sb="0" eb="1">
      <t>ゲン</t>
    </rPh>
    <rPh sb="1" eb="3">
      <t>ネンド</t>
    </rPh>
    <rPh sb="4" eb="6">
      <t>ギョウシャ</t>
    </rPh>
    <rPh sb="6" eb="8">
      <t>トウロク</t>
    </rPh>
    <rPh sb="12" eb="15">
      <t>ジネンド</t>
    </rPh>
    <rPh sb="16" eb="17">
      <t>ヒ</t>
    </rPh>
    <rPh sb="18" eb="19">
      <t>ツヅ</t>
    </rPh>
    <rPh sb="20" eb="22">
      <t>リヨウ</t>
    </rPh>
    <phoneticPr fontId="2"/>
  </si>
  <si>
    <t>年度更新時に有効期限の切れる業者登録データをもとに情報の更新作業ができること。</t>
    <rPh sb="0" eb="2">
      <t>ネンド</t>
    </rPh>
    <rPh sb="2" eb="5">
      <t>コウシンジ</t>
    </rPh>
    <rPh sb="6" eb="10">
      <t>ユウコウキゲン</t>
    </rPh>
    <rPh sb="11" eb="12">
      <t>キ</t>
    </rPh>
    <rPh sb="14" eb="16">
      <t>ギョウシャ</t>
    </rPh>
    <rPh sb="16" eb="18">
      <t>トウロク</t>
    </rPh>
    <rPh sb="25" eb="27">
      <t>ジョウホウ</t>
    </rPh>
    <rPh sb="28" eb="32">
      <t>コウシンサギョウ</t>
    </rPh>
    <phoneticPr fontId="2"/>
  </si>
  <si>
    <t>業者検索は任意（複数）の条件で検索できること。</t>
    <phoneticPr fontId="2"/>
  </si>
  <si>
    <t>業者検索は各主管課でも使用できること。</t>
    <phoneticPr fontId="2"/>
  </si>
  <si>
    <t>業者検索の結果はﾃﾞｰﾀｴｸｽﾎﾟｰﾄ形式ファイルに出力できること。</t>
    <phoneticPr fontId="2"/>
  </si>
  <si>
    <t>登録業者の内容が帳票で出力できること。</t>
    <phoneticPr fontId="2"/>
  </si>
  <si>
    <t>会計部門で管理している債権者情報との連携ができること。</t>
    <phoneticPr fontId="2"/>
  </si>
  <si>
    <t>契約管理</t>
    <rPh sb="0" eb="4">
      <t>ケイヤクカンリ</t>
    </rPh>
    <phoneticPr fontId="1"/>
  </si>
  <si>
    <t>契約案件が単年総価、債務負担、単価契約、長期継続毎に登録できること。</t>
    <rPh sb="0" eb="2">
      <t>ケイヤク</t>
    </rPh>
    <rPh sb="2" eb="4">
      <t>アンケン</t>
    </rPh>
    <rPh sb="5" eb="7">
      <t>タンネン</t>
    </rPh>
    <rPh sb="7" eb="9">
      <t>ソウカ</t>
    </rPh>
    <rPh sb="10" eb="12">
      <t>サイム</t>
    </rPh>
    <rPh sb="12" eb="14">
      <t>フタン</t>
    </rPh>
    <rPh sb="15" eb="17">
      <t>タンカ</t>
    </rPh>
    <rPh sb="17" eb="19">
      <t>ケイヤク</t>
    </rPh>
    <rPh sb="20" eb="22">
      <t>チョウキ</t>
    </rPh>
    <rPh sb="22" eb="24">
      <t>ケイゾク</t>
    </rPh>
    <rPh sb="24" eb="25">
      <t>ゴト</t>
    </rPh>
    <rPh sb="26" eb="28">
      <t>トウロク</t>
    </rPh>
    <phoneticPr fontId="6"/>
  </si>
  <si>
    <t>主管課契約と契約課契約が別々に登録できること。</t>
    <rPh sb="0" eb="3">
      <t>シュカンカ</t>
    </rPh>
    <rPh sb="3" eb="5">
      <t>ケイヤク</t>
    </rPh>
    <rPh sb="6" eb="8">
      <t>ケイヤク</t>
    </rPh>
    <rPh sb="8" eb="9">
      <t>カ</t>
    </rPh>
    <rPh sb="9" eb="11">
      <t>ケイヤク</t>
    </rPh>
    <rPh sb="12" eb="14">
      <t>ベツベツ</t>
    </rPh>
    <rPh sb="15" eb="17">
      <t>トウロク</t>
    </rPh>
    <phoneticPr fontId="6"/>
  </si>
  <si>
    <t>設計情報として仕様書と明細の登録できること。</t>
    <rPh sb="0" eb="2">
      <t>セッケイ</t>
    </rPh>
    <rPh sb="2" eb="4">
      <t>ジョウホウ</t>
    </rPh>
    <rPh sb="7" eb="10">
      <t>シヨウショ</t>
    </rPh>
    <rPh sb="11" eb="13">
      <t>メイサイ</t>
    </rPh>
    <rPh sb="14" eb="16">
      <t>トウロク</t>
    </rPh>
    <phoneticPr fontId="6"/>
  </si>
  <si>
    <t>複数科目での契約案件が登録できること。</t>
    <rPh sb="0" eb="2">
      <t>フクスウ</t>
    </rPh>
    <rPh sb="2" eb="4">
      <t>カモク</t>
    </rPh>
    <rPh sb="6" eb="8">
      <t>ケイヤク</t>
    </rPh>
    <rPh sb="8" eb="10">
      <t>アンケン</t>
    </rPh>
    <rPh sb="11" eb="13">
      <t>トウロク</t>
    </rPh>
    <phoneticPr fontId="6"/>
  </si>
  <si>
    <t>過去に入力した内容を参照呼出し、登録ができること。</t>
    <rPh sb="0" eb="2">
      <t>カコ</t>
    </rPh>
    <rPh sb="3" eb="5">
      <t>ニュウリョク</t>
    </rPh>
    <rPh sb="7" eb="9">
      <t>ナイヨウ</t>
    </rPh>
    <rPh sb="10" eb="12">
      <t>サンショウ</t>
    </rPh>
    <rPh sb="12" eb="14">
      <t>ヨビダ</t>
    </rPh>
    <rPh sb="16" eb="18">
      <t>トウロク</t>
    </rPh>
    <phoneticPr fontId="6"/>
  </si>
  <si>
    <t>指名業者は選定委員会の結果に応じて選定、認定がそれぞれ登録できること。</t>
    <rPh sb="0" eb="2">
      <t>シメイ</t>
    </rPh>
    <rPh sb="2" eb="4">
      <t>ギョウシャ</t>
    </rPh>
    <rPh sb="5" eb="7">
      <t>センテイ</t>
    </rPh>
    <rPh sb="7" eb="10">
      <t>イインカイ</t>
    </rPh>
    <rPh sb="11" eb="13">
      <t>ケッカ</t>
    </rPh>
    <rPh sb="14" eb="15">
      <t>オウ</t>
    </rPh>
    <rPh sb="17" eb="19">
      <t>センテイ</t>
    </rPh>
    <rPh sb="20" eb="22">
      <t>ニンテイ</t>
    </rPh>
    <rPh sb="27" eb="29">
      <t>トウロク</t>
    </rPh>
    <phoneticPr fontId="6"/>
  </si>
  <si>
    <t>入札経過状況を登録できること。</t>
    <rPh sb="0" eb="2">
      <t>ニュウサツ</t>
    </rPh>
    <rPh sb="2" eb="4">
      <t>ケイカ</t>
    </rPh>
    <rPh sb="4" eb="6">
      <t>ジョウキョウ</t>
    </rPh>
    <rPh sb="7" eb="9">
      <t>トウロク</t>
    </rPh>
    <phoneticPr fontId="6"/>
  </si>
  <si>
    <t>議会議決案件を仮契約日、本契約日それぞれの登録ができること。</t>
    <rPh sb="0" eb="2">
      <t>ギカイ</t>
    </rPh>
    <rPh sb="2" eb="4">
      <t>ギケツ</t>
    </rPh>
    <rPh sb="4" eb="6">
      <t>アンケン</t>
    </rPh>
    <rPh sb="7" eb="10">
      <t>カリケイヤク</t>
    </rPh>
    <rPh sb="10" eb="11">
      <t>ビ</t>
    </rPh>
    <rPh sb="12" eb="15">
      <t>ホンケイヤク</t>
    </rPh>
    <rPh sb="15" eb="16">
      <t>ビ</t>
    </rPh>
    <rPh sb="21" eb="23">
      <t>トウロク</t>
    </rPh>
    <phoneticPr fontId="6"/>
  </si>
  <si>
    <t>決定業者が初めて請負う業者の場合、債権者情報を自動作成できること。</t>
    <rPh sb="0" eb="2">
      <t>ケッテイ</t>
    </rPh>
    <rPh sb="2" eb="4">
      <t>ギョウシャ</t>
    </rPh>
    <rPh sb="5" eb="6">
      <t>ハジ</t>
    </rPh>
    <rPh sb="8" eb="10">
      <t>ウケオ</t>
    </rPh>
    <rPh sb="11" eb="13">
      <t>ギョウシャ</t>
    </rPh>
    <rPh sb="14" eb="16">
      <t>バアイ</t>
    </rPh>
    <rPh sb="17" eb="20">
      <t>サイケンシャ</t>
    </rPh>
    <rPh sb="20" eb="22">
      <t>ジョウホウ</t>
    </rPh>
    <rPh sb="23" eb="25">
      <t>ジドウ</t>
    </rPh>
    <rPh sb="25" eb="27">
      <t>サクセイ</t>
    </rPh>
    <phoneticPr fontId="6"/>
  </si>
  <si>
    <t>契約解除の登録ができること。</t>
    <rPh sb="0" eb="2">
      <t>ケイヤク</t>
    </rPh>
    <rPh sb="2" eb="4">
      <t>カイジョ</t>
    </rPh>
    <rPh sb="5" eb="7">
      <t>トウロク</t>
    </rPh>
    <phoneticPr fontId="6"/>
  </si>
  <si>
    <t>契約変更は最低5回以上の登録ができること。</t>
    <rPh sb="0" eb="2">
      <t>ケイヤク</t>
    </rPh>
    <rPh sb="2" eb="4">
      <t>ヘンコウ</t>
    </rPh>
    <rPh sb="5" eb="7">
      <t>サイテイ</t>
    </rPh>
    <rPh sb="8" eb="9">
      <t>カイ</t>
    </rPh>
    <rPh sb="9" eb="11">
      <t>イジョウ</t>
    </rPh>
    <rPh sb="12" eb="14">
      <t>トウロク</t>
    </rPh>
    <phoneticPr fontId="6"/>
  </si>
  <si>
    <t>運用・管理</t>
    <rPh sb="0" eb="2">
      <t>ウンヨウ</t>
    </rPh>
    <rPh sb="3" eb="5">
      <t>カンリ</t>
    </rPh>
    <phoneticPr fontId="1"/>
  </si>
  <si>
    <t>契約案件で入力された予算額の仮差し引き、本差し引きができること。</t>
    <rPh sb="0" eb="2">
      <t>ケイヤク</t>
    </rPh>
    <rPh sb="2" eb="4">
      <t>アンケン</t>
    </rPh>
    <rPh sb="5" eb="7">
      <t>ニュウリョク</t>
    </rPh>
    <rPh sb="10" eb="12">
      <t>ヨサン</t>
    </rPh>
    <rPh sb="12" eb="13">
      <t>ガク</t>
    </rPh>
    <rPh sb="14" eb="15">
      <t>カリ</t>
    </rPh>
    <rPh sb="15" eb="16">
      <t>サ</t>
    </rPh>
    <rPh sb="17" eb="18">
      <t>ヒ</t>
    </rPh>
    <rPh sb="20" eb="21">
      <t>ホン</t>
    </rPh>
    <rPh sb="21" eb="22">
      <t>サ</t>
    </rPh>
    <rPh sb="23" eb="24">
      <t>ヒ</t>
    </rPh>
    <phoneticPr fontId="6"/>
  </si>
  <si>
    <t>契約案件で入力された内容の訂正、取消が随時できること。</t>
    <rPh sb="0" eb="2">
      <t>ケイヤク</t>
    </rPh>
    <rPh sb="2" eb="4">
      <t>アンケン</t>
    </rPh>
    <rPh sb="5" eb="7">
      <t>ニュウリョク</t>
    </rPh>
    <rPh sb="10" eb="12">
      <t>ナイヨウ</t>
    </rPh>
    <rPh sb="13" eb="15">
      <t>テイセイ</t>
    </rPh>
    <rPh sb="16" eb="18">
      <t>トリケシ</t>
    </rPh>
    <rPh sb="19" eb="21">
      <t>ズイジ</t>
    </rPh>
    <phoneticPr fontId="6"/>
  </si>
  <si>
    <t>合併発注の場合の処理はできること。</t>
    <rPh sb="0" eb="2">
      <t>ガッペイ</t>
    </rPh>
    <rPh sb="2" eb="4">
      <t>ハッチュウ</t>
    </rPh>
    <rPh sb="5" eb="7">
      <t>バアイ</t>
    </rPh>
    <rPh sb="8" eb="10">
      <t>ショリ</t>
    </rPh>
    <phoneticPr fontId="6"/>
  </si>
  <si>
    <t>指名業者は業者管理に登録しているデータから選択できること。</t>
    <rPh sb="0" eb="2">
      <t>シメイ</t>
    </rPh>
    <rPh sb="2" eb="4">
      <t>ギョウシャ</t>
    </rPh>
    <rPh sb="5" eb="7">
      <t>ギョウシャ</t>
    </rPh>
    <rPh sb="7" eb="9">
      <t>カンリ</t>
    </rPh>
    <rPh sb="10" eb="12">
      <t>トウロク</t>
    </rPh>
    <rPh sb="21" eb="23">
      <t>センタク</t>
    </rPh>
    <phoneticPr fontId="6"/>
  </si>
  <si>
    <t>予定価格、最低制限価格、調査基準価格の金額は公表、非公表の設定ができること。</t>
    <rPh sb="0" eb="2">
      <t>ヨテイ</t>
    </rPh>
    <rPh sb="2" eb="4">
      <t>カカク</t>
    </rPh>
    <rPh sb="5" eb="7">
      <t>サイテイ</t>
    </rPh>
    <rPh sb="7" eb="9">
      <t>セイゲン</t>
    </rPh>
    <rPh sb="9" eb="11">
      <t>カカク</t>
    </rPh>
    <rPh sb="12" eb="14">
      <t>チョウサ</t>
    </rPh>
    <rPh sb="14" eb="16">
      <t>キジュン</t>
    </rPh>
    <rPh sb="16" eb="18">
      <t>カカク</t>
    </rPh>
    <rPh sb="19" eb="21">
      <t>キンガク</t>
    </rPh>
    <rPh sb="22" eb="24">
      <t>コウヒョウ</t>
    </rPh>
    <rPh sb="25" eb="26">
      <t>ヒ</t>
    </rPh>
    <rPh sb="26" eb="28">
      <t>コウヒョウ</t>
    </rPh>
    <rPh sb="29" eb="31">
      <t>セッテイ</t>
    </rPh>
    <phoneticPr fontId="6"/>
  </si>
  <si>
    <t>契約検索は各主管課でも使用できること。</t>
    <rPh sb="0" eb="2">
      <t>ケイヤク</t>
    </rPh>
    <rPh sb="2" eb="4">
      <t>ケンサク</t>
    </rPh>
    <rPh sb="5" eb="6">
      <t>カク</t>
    </rPh>
    <rPh sb="6" eb="8">
      <t>シュカン</t>
    </rPh>
    <rPh sb="8" eb="9">
      <t>カ</t>
    </rPh>
    <rPh sb="11" eb="13">
      <t>シヨウ</t>
    </rPh>
    <phoneticPr fontId="6"/>
  </si>
  <si>
    <t>契約検索の結果はﾃﾞｰﾀｴｸｽﾎﾟｰﾄ形式ファイルに出力できること。</t>
    <rPh sb="0" eb="2">
      <t>ケイヤク</t>
    </rPh>
    <rPh sb="2" eb="4">
      <t>ケンサク</t>
    </rPh>
    <rPh sb="5" eb="7">
      <t>ケッカ</t>
    </rPh>
    <rPh sb="19" eb="21">
      <t>ケイシキ</t>
    </rPh>
    <rPh sb="26" eb="28">
      <t>シュツリョク</t>
    </rPh>
    <phoneticPr fontId="6"/>
  </si>
  <si>
    <t>契約案件の内容が帳票で出力できること。</t>
    <rPh sb="0" eb="2">
      <t>ケイヤク</t>
    </rPh>
    <rPh sb="2" eb="4">
      <t>アンケン</t>
    </rPh>
    <rPh sb="5" eb="7">
      <t>ナイヨウ</t>
    </rPh>
    <rPh sb="8" eb="10">
      <t>チョウヒョウ</t>
    </rPh>
    <rPh sb="11" eb="13">
      <t>シュツリョク</t>
    </rPh>
    <phoneticPr fontId="6"/>
  </si>
  <si>
    <t>主管課と契約依頼課が異なる場合、契約依頼課への通知文書は依頼表記できること。また、変更契約についても同様であること。</t>
    <rPh sb="0" eb="2">
      <t>シュカン</t>
    </rPh>
    <rPh sb="2" eb="3">
      <t>カ</t>
    </rPh>
    <rPh sb="4" eb="6">
      <t>ケイヤク</t>
    </rPh>
    <rPh sb="6" eb="8">
      <t>イライ</t>
    </rPh>
    <rPh sb="8" eb="9">
      <t>カ</t>
    </rPh>
    <rPh sb="10" eb="11">
      <t>コト</t>
    </rPh>
    <rPh sb="13" eb="15">
      <t>バアイ</t>
    </rPh>
    <rPh sb="16" eb="18">
      <t>ケイヤク</t>
    </rPh>
    <rPh sb="18" eb="20">
      <t>イライ</t>
    </rPh>
    <rPh sb="20" eb="21">
      <t>カ</t>
    </rPh>
    <rPh sb="23" eb="25">
      <t>ツウチ</t>
    </rPh>
    <rPh sb="25" eb="27">
      <t>ブンショ</t>
    </rPh>
    <rPh sb="28" eb="30">
      <t>イライ</t>
    </rPh>
    <rPh sb="30" eb="32">
      <t>ヒョウキ</t>
    </rPh>
    <rPh sb="41" eb="43">
      <t>ヘンコウ</t>
    </rPh>
    <rPh sb="43" eb="45">
      <t>ケイヤク</t>
    </rPh>
    <rPh sb="50" eb="52">
      <t>ドウヨウ</t>
    </rPh>
    <phoneticPr fontId="2"/>
  </si>
  <si>
    <t>市の契約以外、例えば施設管理公社依頼分の処理（予算配当のないもの）ができること。</t>
    <rPh sb="0" eb="1">
      <t>シ</t>
    </rPh>
    <rPh sb="2" eb="4">
      <t>ケイヤク</t>
    </rPh>
    <rPh sb="4" eb="6">
      <t>イガイ</t>
    </rPh>
    <rPh sb="7" eb="8">
      <t>タト</t>
    </rPh>
    <rPh sb="10" eb="12">
      <t>シセツ</t>
    </rPh>
    <rPh sb="12" eb="14">
      <t>カンリ</t>
    </rPh>
    <rPh sb="14" eb="16">
      <t>コウシャ</t>
    </rPh>
    <rPh sb="16" eb="18">
      <t>イライ</t>
    </rPh>
    <rPh sb="18" eb="19">
      <t>ブン</t>
    </rPh>
    <rPh sb="20" eb="22">
      <t>ショリ</t>
    </rPh>
    <rPh sb="23" eb="25">
      <t>ヨサン</t>
    </rPh>
    <rPh sb="25" eb="27">
      <t>ハイトウ</t>
    </rPh>
    <phoneticPr fontId="2"/>
  </si>
  <si>
    <t>売却物件の処理ができること。</t>
    <rPh sb="0" eb="2">
      <t>バイキャク</t>
    </rPh>
    <rPh sb="2" eb="4">
      <t>ブッケン</t>
    </rPh>
    <rPh sb="5" eb="7">
      <t>ショリ</t>
    </rPh>
    <phoneticPr fontId="2"/>
  </si>
  <si>
    <t>長期継続契約の入力年度を越える入力ができること。</t>
    <rPh sb="0" eb="2">
      <t>チョウキ</t>
    </rPh>
    <rPh sb="2" eb="4">
      <t>ケイゾク</t>
    </rPh>
    <rPh sb="4" eb="6">
      <t>ケイヤク</t>
    </rPh>
    <rPh sb="7" eb="9">
      <t>ニュウリョク</t>
    </rPh>
    <rPh sb="9" eb="11">
      <t>ネンド</t>
    </rPh>
    <rPh sb="12" eb="13">
      <t>コ</t>
    </rPh>
    <rPh sb="15" eb="17">
      <t>ニュウリョク</t>
    </rPh>
    <phoneticPr fontId="2"/>
  </si>
  <si>
    <t>電子入札システムと入札参加資格審査申請システムとの連携ができること。入出力するデータの項目については、ユーザが任意の項目を選択できるものとする（EUC機能を想定）。</t>
    <rPh sb="0" eb="4">
      <t>デンシニュウサツ</t>
    </rPh>
    <rPh sb="9" eb="15">
      <t>ニュウサツサンカシカク</t>
    </rPh>
    <rPh sb="15" eb="17">
      <t>シンサ</t>
    </rPh>
    <rPh sb="17" eb="19">
      <t>シンセイ</t>
    </rPh>
    <rPh sb="25" eb="27">
      <t>レンケイ</t>
    </rPh>
    <rPh sb="34" eb="37">
      <t>ニュウシュツリョク</t>
    </rPh>
    <rPh sb="43" eb="45">
      <t>コウモク</t>
    </rPh>
    <rPh sb="55" eb="57">
      <t>ニンイ</t>
    </rPh>
    <rPh sb="58" eb="60">
      <t>コウモク</t>
    </rPh>
    <rPh sb="61" eb="63">
      <t>センタク</t>
    </rPh>
    <rPh sb="75" eb="77">
      <t>キノウ</t>
    </rPh>
    <rPh sb="78" eb="80">
      <t>ソウテイ</t>
    </rPh>
    <phoneticPr fontId="2"/>
  </si>
  <si>
    <t>登録済みの契約案件について、年度、調達区分、工種/営業品目、担当部署、入札方式などのキーワードで、処理すべき案件の一覧を検索できる。</t>
    <rPh sb="0" eb="3">
      <t>トウロクズ</t>
    </rPh>
    <rPh sb="5" eb="9">
      <t>ケイヤクアンケン</t>
    </rPh>
    <rPh sb="14" eb="16">
      <t>ネンド</t>
    </rPh>
    <rPh sb="17" eb="19">
      <t>チョウタツ</t>
    </rPh>
    <rPh sb="19" eb="21">
      <t>クブン</t>
    </rPh>
    <rPh sb="22" eb="24">
      <t>コウシュ</t>
    </rPh>
    <rPh sb="25" eb="29">
      <t>エイギョウヒンモク</t>
    </rPh>
    <rPh sb="30" eb="34">
      <t>タントウブショ</t>
    </rPh>
    <rPh sb="35" eb="37">
      <t>ニュウサツ</t>
    </rPh>
    <rPh sb="37" eb="39">
      <t>ホウシキ</t>
    </rPh>
    <rPh sb="49" eb="51">
      <t>ショリ</t>
    </rPh>
    <rPh sb="54" eb="56">
      <t>アンケン</t>
    </rPh>
    <rPh sb="57" eb="59">
      <t>イチラン</t>
    </rPh>
    <rPh sb="60" eb="62">
      <t>ケンサク</t>
    </rPh>
    <phoneticPr fontId="2"/>
  </si>
  <si>
    <t>権限を有する者が各種統計用に案件に関する情報（案件情報、入札結果情報等）をダウンロードし、Excel形式で帳票出力できる。</t>
    <rPh sb="0" eb="2">
      <t>ケンゲン</t>
    </rPh>
    <rPh sb="3" eb="4">
      <t>ユウ</t>
    </rPh>
    <rPh sb="6" eb="7">
      <t>モノ</t>
    </rPh>
    <rPh sb="8" eb="10">
      <t>カクシュ</t>
    </rPh>
    <rPh sb="10" eb="13">
      <t>トウケイヨウ</t>
    </rPh>
    <rPh sb="14" eb="16">
      <t>アンケン</t>
    </rPh>
    <rPh sb="17" eb="18">
      <t>カン</t>
    </rPh>
    <rPh sb="20" eb="22">
      <t>ジョウホウ</t>
    </rPh>
    <rPh sb="23" eb="25">
      <t>アンケン</t>
    </rPh>
    <rPh sb="25" eb="27">
      <t>ジョウホウ</t>
    </rPh>
    <rPh sb="28" eb="30">
      <t>ニュウサツ</t>
    </rPh>
    <rPh sb="30" eb="32">
      <t>ケッカ</t>
    </rPh>
    <rPh sb="32" eb="34">
      <t>ジョウホウ</t>
    </rPh>
    <rPh sb="34" eb="35">
      <t>トウ</t>
    </rPh>
    <rPh sb="50" eb="52">
      <t>ケイシキ</t>
    </rPh>
    <rPh sb="53" eb="55">
      <t>チョウヒョウ</t>
    </rPh>
    <rPh sb="55" eb="57">
      <t>シュツリョク</t>
    </rPh>
    <phoneticPr fontId="2"/>
  </si>
  <si>
    <t>起債管理</t>
    <rPh sb="0" eb="4">
      <t>キサイカンリ</t>
    </rPh>
    <phoneticPr fontId="1"/>
  </si>
  <si>
    <t>決算統計資料（33表・34表・36表、企業会計24表・45表）が作成でき、出力項目も保守画面で対応可能なこと。</t>
    <rPh sb="37" eb="39">
      <t>シュツリョク</t>
    </rPh>
    <rPh sb="39" eb="41">
      <t>コウモク</t>
    </rPh>
    <rPh sb="47" eb="49">
      <t>タイオウ</t>
    </rPh>
    <rPh sb="49" eb="51">
      <t>カノウ</t>
    </rPh>
    <phoneticPr fontId="2"/>
  </si>
  <si>
    <t>交付税データを管理できること。</t>
    <phoneticPr fontId="2"/>
  </si>
  <si>
    <t>テストデータを含めた償還データの推計表が作成できること。</t>
    <phoneticPr fontId="2"/>
  </si>
  <si>
    <t>変動利率・変動シミュレーションに対応していること。</t>
    <rPh sb="0" eb="2">
      <t>ヘンドウ</t>
    </rPh>
    <phoneticPr fontId="2"/>
  </si>
  <si>
    <t>複数の会計、事業、目的、交付税の細分登録ができること。</t>
    <rPh sb="0" eb="2">
      <t>フクスウ</t>
    </rPh>
    <rPh sb="3" eb="5">
      <t>カイケイ</t>
    </rPh>
    <rPh sb="6" eb="8">
      <t>ジギョウ</t>
    </rPh>
    <rPh sb="9" eb="11">
      <t>モクテキ</t>
    </rPh>
    <rPh sb="12" eb="15">
      <t>コウフゼイ</t>
    </rPh>
    <rPh sb="16" eb="18">
      <t>サイブン</t>
    </rPh>
    <rPh sb="18" eb="20">
      <t>トウロク</t>
    </rPh>
    <phoneticPr fontId="2"/>
  </si>
  <si>
    <t>決算統計資料について千円単位の出力ができ、表内の縦計、横計が合うような丸め処理がされていること。</t>
    <rPh sb="0" eb="2">
      <t>ケッサン</t>
    </rPh>
    <rPh sb="2" eb="4">
      <t>トウケイ</t>
    </rPh>
    <rPh sb="4" eb="6">
      <t>シリョウ</t>
    </rPh>
    <rPh sb="10" eb="11">
      <t>セン</t>
    </rPh>
    <rPh sb="11" eb="12">
      <t>エン</t>
    </rPh>
    <rPh sb="15" eb="17">
      <t>シュツリョク</t>
    </rPh>
    <rPh sb="21" eb="23">
      <t>ヒョウナイ</t>
    </rPh>
    <rPh sb="24" eb="26">
      <t>タテケイ</t>
    </rPh>
    <rPh sb="27" eb="29">
      <t>ヨコケイ</t>
    </rPh>
    <rPh sb="30" eb="31">
      <t>ア</t>
    </rPh>
    <rPh sb="35" eb="36">
      <t>マル</t>
    </rPh>
    <phoneticPr fontId="2"/>
  </si>
  <si>
    <t>汎用データ抽出機能があり、抽出データをﾃﾞｰﾀｴｸｽﾎﾟｰﾄに出力して加工ができること。</t>
    <rPh sb="0" eb="2">
      <t>ハンヨウ</t>
    </rPh>
    <rPh sb="5" eb="7">
      <t>チュウシュツ</t>
    </rPh>
    <rPh sb="7" eb="9">
      <t>キノウ</t>
    </rPh>
    <rPh sb="13" eb="15">
      <t>チュウシュツ</t>
    </rPh>
    <phoneticPr fontId="2"/>
  </si>
  <si>
    <t>決算統計資料の利率や事業項目、またその出力の有無についてもユーザーが任意で変更できること。</t>
    <phoneticPr fontId="2"/>
  </si>
  <si>
    <t>予算書附表「地方債現在高見込額調書」が千円単位で出力できること。</t>
    <phoneticPr fontId="2"/>
  </si>
  <si>
    <t>決算統計資料（33表・34表・36表）の作成したデータを千円単位に端数調整ができ、決算統計にデータ連携ができること。</t>
    <rPh sb="0" eb="2">
      <t>ケッサン</t>
    </rPh>
    <rPh sb="2" eb="4">
      <t>トウケイ</t>
    </rPh>
    <rPh sb="4" eb="6">
      <t>シリョウ</t>
    </rPh>
    <rPh sb="9" eb="10">
      <t>ヒョウ</t>
    </rPh>
    <rPh sb="13" eb="14">
      <t>ヒョウ</t>
    </rPh>
    <rPh sb="17" eb="18">
      <t>ヒョウ</t>
    </rPh>
    <rPh sb="20" eb="22">
      <t>サクセイ</t>
    </rPh>
    <rPh sb="28" eb="30">
      <t>センエン</t>
    </rPh>
    <rPh sb="30" eb="32">
      <t>タンイ</t>
    </rPh>
    <rPh sb="33" eb="35">
      <t>ハスウ</t>
    </rPh>
    <rPh sb="35" eb="37">
      <t>チョウセイ</t>
    </rPh>
    <rPh sb="41" eb="43">
      <t>ケッサン</t>
    </rPh>
    <rPh sb="43" eb="45">
      <t>トウケイ</t>
    </rPh>
    <rPh sb="49" eb="51">
      <t>レンケイ</t>
    </rPh>
    <phoneticPr fontId="2"/>
  </si>
  <si>
    <t>一般会計、特別会計以外に歳入歳出外現金や基金も起票できること。</t>
    <rPh sb="0" eb="2">
      <t>イッパン</t>
    </rPh>
    <rPh sb="2" eb="4">
      <t>カイケイ</t>
    </rPh>
    <rPh sb="5" eb="7">
      <t>トクベツ</t>
    </rPh>
    <rPh sb="7" eb="9">
      <t>カイケイ</t>
    </rPh>
    <rPh sb="9" eb="11">
      <t>イガイ</t>
    </rPh>
    <rPh sb="12" eb="14">
      <t>サイニュウ</t>
    </rPh>
    <rPh sb="14" eb="16">
      <t>サイシュツ</t>
    </rPh>
    <rPh sb="16" eb="17">
      <t>ガイ</t>
    </rPh>
    <rPh sb="17" eb="19">
      <t>ゲンキン</t>
    </rPh>
    <rPh sb="20" eb="22">
      <t>キキン</t>
    </rPh>
    <rPh sb="23" eb="25">
      <t>キヒョウ</t>
    </rPh>
    <phoneticPr fontId="2"/>
  </si>
  <si>
    <t>調定、支出負担行為等の日付の遡りが可能であること。</t>
    <phoneticPr fontId="2"/>
  </si>
  <si>
    <t>調定処理は、集合調定、単件調定、事後調定ができること。</t>
    <phoneticPr fontId="2"/>
  </si>
  <si>
    <t xml:space="preserve">調定のみ、納付書のみの作成ができかつ、調定と同時に納付書が作成できること。 </t>
    <rPh sb="0" eb="1">
      <t>チョウ</t>
    </rPh>
    <rPh sb="1" eb="2">
      <t>テイ</t>
    </rPh>
    <rPh sb="5" eb="8">
      <t>ノウフショ</t>
    </rPh>
    <rPh sb="11" eb="13">
      <t>サクセイ</t>
    </rPh>
    <phoneticPr fontId="2"/>
  </si>
  <si>
    <t>複数債権者又は分割納付の調定の際には、債権者数及び納付回数分の納付書が作成できること。</t>
    <rPh sb="0" eb="2">
      <t>フクスウ</t>
    </rPh>
    <rPh sb="2" eb="5">
      <t>サイケンシャ</t>
    </rPh>
    <rPh sb="5" eb="6">
      <t>マタ</t>
    </rPh>
    <rPh sb="7" eb="9">
      <t>ブンカツ</t>
    </rPh>
    <rPh sb="9" eb="11">
      <t>ノウフ</t>
    </rPh>
    <rPh sb="12" eb="13">
      <t>チョウ</t>
    </rPh>
    <rPh sb="13" eb="14">
      <t>サダム</t>
    </rPh>
    <rPh sb="15" eb="16">
      <t>サイ</t>
    </rPh>
    <rPh sb="19" eb="22">
      <t>サイケンシャ</t>
    </rPh>
    <rPh sb="22" eb="23">
      <t>カズ</t>
    </rPh>
    <rPh sb="23" eb="24">
      <t>オヨ</t>
    </rPh>
    <rPh sb="25" eb="27">
      <t>ノウフ</t>
    </rPh>
    <rPh sb="27" eb="29">
      <t>カイスウ</t>
    </rPh>
    <rPh sb="29" eb="30">
      <t>ブン</t>
    </rPh>
    <rPh sb="31" eb="34">
      <t>ノウフショ</t>
    </rPh>
    <rPh sb="35" eb="37">
      <t>サクセイ</t>
    </rPh>
    <phoneticPr fontId="2"/>
  </si>
  <si>
    <t>歳入還付については出納室で伝票番号の入力、または、バーコードで歳出の手続きにより読取りができること。</t>
    <rPh sb="0" eb="2">
      <t>サイニュウ</t>
    </rPh>
    <rPh sb="2" eb="4">
      <t>カンプ</t>
    </rPh>
    <rPh sb="9" eb="11">
      <t>スイトウ</t>
    </rPh>
    <rPh sb="11" eb="12">
      <t>シツ</t>
    </rPh>
    <rPh sb="13" eb="14">
      <t>デン</t>
    </rPh>
    <rPh sb="14" eb="15">
      <t>ヒョウ</t>
    </rPh>
    <rPh sb="15" eb="17">
      <t>バンゴウ</t>
    </rPh>
    <rPh sb="18" eb="20">
      <t>ニュウリョク</t>
    </rPh>
    <rPh sb="31" eb="33">
      <t>サイシュツ</t>
    </rPh>
    <rPh sb="34" eb="36">
      <t>テツヅ</t>
    </rPh>
    <rPh sb="40" eb="42">
      <t>ヨミトリ</t>
    </rPh>
    <phoneticPr fontId="2"/>
  </si>
  <si>
    <t>予算額を超える金額の歳入調定が作成できること。</t>
    <rPh sb="0" eb="3">
      <t>ヨサンガク</t>
    </rPh>
    <rPh sb="4" eb="5">
      <t>コ</t>
    </rPh>
    <rPh sb="7" eb="9">
      <t>キンガク</t>
    </rPh>
    <rPh sb="10" eb="12">
      <t>サイニュウ</t>
    </rPh>
    <rPh sb="12" eb="14">
      <t>チョウテイ</t>
    </rPh>
    <rPh sb="15" eb="17">
      <t>サクセイ</t>
    </rPh>
    <phoneticPr fontId="1"/>
  </si>
  <si>
    <t>予算計上額がゼロの科目についても歳入できること。（新規の歳入（補正計上のないもの）については、予算担当課においてコード設定を行う。）</t>
    <rPh sb="47" eb="49">
      <t>ヨサン</t>
    </rPh>
    <phoneticPr fontId="1"/>
  </si>
  <si>
    <t>共通</t>
    <rPh sb="0" eb="2">
      <t>キョウツウ</t>
    </rPh>
    <phoneticPr fontId="1"/>
  </si>
  <si>
    <t>起票</t>
    <rPh sb="0" eb="2">
      <t>キヒョウ</t>
    </rPh>
    <phoneticPr fontId="1"/>
  </si>
  <si>
    <t>歳入</t>
    <rPh sb="0" eb="2">
      <t>サイニュウ</t>
    </rPh>
    <phoneticPr fontId="1"/>
  </si>
  <si>
    <t>作成された納付書は、バーコードの読み取りができること。また納付書番号（もしくは収入番号）をつけること。</t>
    <rPh sb="0" eb="2">
      <t>サクセイ</t>
    </rPh>
    <rPh sb="16" eb="17">
      <t>ヨ</t>
    </rPh>
    <rPh sb="18" eb="19">
      <t>ト</t>
    </rPh>
    <rPh sb="29" eb="32">
      <t>ノウフショ</t>
    </rPh>
    <rPh sb="32" eb="34">
      <t>バンゴウ</t>
    </rPh>
    <rPh sb="39" eb="41">
      <t>シュウニュウ</t>
    </rPh>
    <rPh sb="41" eb="43">
      <t>バンゴウ</t>
    </rPh>
    <phoneticPr fontId="2"/>
  </si>
  <si>
    <t>予算計上額がゼロの細節、細々節でも、節に予算がある場合は財政課が承認処理をする場合に限り執行ができる設定が可能なこと。</t>
    <rPh sb="0" eb="2">
      <t>ヨサン</t>
    </rPh>
    <rPh sb="2" eb="4">
      <t>ケイジョウ</t>
    </rPh>
    <rPh sb="4" eb="5">
      <t>ガク</t>
    </rPh>
    <rPh sb="9" eb="10">
      <t>ホソ</t>
    </rPh>
    <rPh sb="10" eb="11">
      <t>セツ</t>
    </rPh>
    <rPh sb="12" eb="14">
      <t>ホソボソ</t>
    </rPh>
    <rPh sb="14" eb="15">
      <t>セツ</t>
    </rPh>
    <rPh sb="18" eb="19">
      <t>セツ</t>
    </rPh>
    <rPh sb="20" eb="22">
      <t>ヨサン</t>
    </rPh>
    <rPh sb="25" eb="27">
      <t>バアイ</t>
    </rPh>
    <rPh sb="28" eb="31">
      <t>ザイセイカ</t>
    </rPh>
    <rPh sb="32" eb="34">
      <t>ショウニン</t>
    </rPh>
    <rPh sb="34" eb="36">
      <t>ショリ</t>
    </rPh>
    <rPh sb="39" eb="41">
      <t>バアイ</t>
    </rPh>
    <rPh sb="42" eb="43">
      <t>カギ</t>
    </rPh>
    <rPh sb="44" eb="46">
      <t>シッコウ</t>
    </rPh>
    <rPh sb="50" eb="52">
      <t>セッテイ</t>
    </rPh>
    <rPh sb="53" eb="55">
      <t>カノウ</t>
    </rPh>
    <phoneticPr fontId="2"/>
  </si>
  <si>
    <t>歳出</t>
    <rPh sb="0" eb="2">
      <t>サイシュツ</t>
    </rPh>
    <phoneticPr fontId="1"/>
  </si>
  <si>
    <t>集合振替は、前回の入力データを呼び出して再利用できること。</t>
    <rPh sb="3" eb="4">
      <t>カ</t>
    </rPh>
    <rPh sb="9" eb="11">
      <t>ニュウリョク</t>
    </rPh>
    <rPh sb="20" eb="23">
      <t>サイリヨウ</t>
    </rPh>
    <phoneticPr fontId="2"/>
  </si>
  <si>
    <t>１回の支出負担行為に対して複数回の支出命令ができること。</t>
    <rPh sb="1" eb="2">
      <t>カイ</t>
    </rPh>
    <rPh sb="3" eb="5">
      <t>シシュツ</t>
    </rPh>
    <rPh sb="5" eb="7">
      <t>フタン</t>
    </rPh>
    <rPh sb="7" eb="9">
      <t>コウイ</t>
    </rPh>
    <rPh sb="10" eb="11">
      <t>タイ</t>
    </rPh>
    <rPh sb="13" eb="16">
      <t>フクスウカイ</t>
    </rPh>
    <rPh sb="17" eb="19">
      <t>シシュツ</t>
    </rPh>
    <rPh sb="19" eb="21">
      <t>メイレイ</t>
    </rPh>
    <phoneticPr fontId="2"/>
  </si>
  <si>
    <t>支出命令後、支出負担行為額に残額がある場合は、負担行為減額ができること。</t>
    <rPh sb="0" eb="2">
      <t>シシュツ</t>
    </rPh>
    <rPh sb="2" eb="4">
      <t>メイレイ</t>
    </rPh>
    <rPh sb="4" eb="5">
      <t>ゴ</t>
    </rPh>
    <rPh sb="6" eb="8">
      <t>シシュツ</t>
    </rPh>
    <rPh sb="8" eb="10">
      <t>フタン</t>
    </rPh>
    <rPh sb="10" eb="12">
      <t>コウイ</t>
    </rPh>
    <rPh sb="12" eb="13">
      <t>ガク</t>
    </rPh>
    <rPh sb="14" eb="16">
      <t>ザンガク</t>
    </rPh>
    <rPh sb="19" eb="21">
      <t>バアイ</t>
    </rPh>
    <rPh sb="23" eb="25">
      <t>フタン</t>
    </rPh>
    <rPh sb="25" eb="27">
      <t>コウイ</t>
    </rPh>
    <rPh sb="27" eb="29">
      <t>ゲンガク</t>
    </rPh>
    <phoneticPr fontId="2"/>
  </si>
  <si>
    <t>控除額の内訳が入力でき、差引分での口座振替処理ができること。また、控除額の歳計外現金への収納処理ができ、処理に必要な伝票が自動出力されること。</t>
    <rPh sb="0" eb="2">
      <t>コウジョ</t>
    </rPh>
    <rPh sb="2" eb="3">
      <t>ガク</t>
    </rPh>
    <rPh sb="4" eb="6">
      <t>ウチワケ</t>
    </rPh>
    <rPh sb="7" eb="9">
      <t>ニュウリョク</t>
    </rPh>
    <rPh sb="12" eb="14">
      <t>サシヒ</t>
    </rPh>
    <rPh sb="14" eb="15">
      <t>ブン</t>
    </rPh>
    <rPh sb="17" eb="19">
      <t>コウザ</t>
    </rPh>
    <rPh sb="19" eb="21">
      <t>フリカエ</t>
    </rPh>
    <rPh sb="21" eb="23">
      <t>ショリ</t>
    </rPh>
    <rPh sb="33" eb="35">
      <t>コウジョ</t>
    </rPh>
    <rPh sb="35" eb="36">
      <t>ガク</t>
    </rPh>
    <rPh sb="37" eb="39">
      <t>サイケイ</t>
    </rPh>
    <rPh sb="39" eb="40">
      <t>ガイ</t>
    </rPh>
    <rPh sb="40" eb="42">
      <t>ゲンキン</t>
    </rPh>
    <rPh sb="44" eb="46">
      <t>シュウノウ</t>
    </rPh>
    <rPh sb="46" eb="48">
      <t>ショリ</t>
    </rPh>
    <rPh sb="52" eb="54">
      <t>ショリ</t>
    </rPh>
    <rPh sb="55" eb="57">
      <t>ヒツヨウ</t>
    </rPh>
    <rPh sb="58" eb="59">
      <t>デン</t>
    </rPh>
    <rPh sb="59" eb="60">
      <t>ヒョウ</t>
    </rPh>
    <rPh sb="61" eb="63">
      <t>ジドウ</t>
    </rPh>
    <rPh sb="63" eb="65">
      <t>シュツリョク</t>
    </rPh>
    <phoneticPr fontId="2"/>
  </si>
  <si>
    <t>１科目複数債権者に対する伝票発行の一括処理ができること。また、１債権者に対する複数科目の集合伝票発行も可能であること。</t>
    <rPh sb="1" eb="3">
      <t>カモク</t>
    </rPh>
    <rPh sb="3" eb="5">
      <t>フクスウ</t>
    </rPh>
    <rPh sb="5" eb="8">
      <t>サイケンシャ</t>
    </rPh>
    <rPh sb="9" eb="10">
      <t>タイ</t>
    </rPh>
    <rPh sb="12" eb="13">
      <t>デン</t>
    </rPh>
    <rPh sb="13" eb="14">
      <t>ヒョウ</t>
    </rPh>
    <rPh sb="14" eb="16">
      <t>ハッコウ</t>
    </rPh>
    <rPh sb="17" eb="19">
      <t>イッカツ</t>
    </rPh>
    <rPh sb="19" eb="21">
      <t>ショリ</t>
    </rPh>
    <rPh sb="32" eb="35">
      <t>サイケンシャ</t>
    </rPh>
    <rPh sb="36" eb="37">
      <t>タイ</t>
    </rPh>
    <rPh sb="39" eb="41">
      <t>フクスウ</t>
    </rPh>
    <rPh sb="41" eb="43">
      <t>カモク</t>
    </rPh>
    <rPh sb="44" eb="46">
      <t>シュウゴウ</t>
    </rPh>
    <rPh sb="46" eb="47">
      <t>デン</t>
    </rPh>
    <rPh sb="47" eb="48">
      <t>ヒョウ</t>
    </rPh>
    <rPh sb="48" eb="50">
      <t>ハッコウ</t>
    </rPh>
    <rPh sb="51" eb="53">
      <t>カノウ</t>
    </rPh>
    <phoneticPr fontId="2"/>
  </si>
  <si>
    <t>件数の多い集合支出については、ﾌﾛｯﾋﾟｰﾃﾞｨｽｸやUSBメモリなど外部からデータを取り込むことが可能であること。</t>
    <rPh sb="43" eb="44">
      <t>ト</t>
    </rPh>
    <rPh sb="45" eb="46">
      <t>コ</t>
    </rPh>
    <rPh sb="50" eb="52">
      <t>カノウ</t>
    </rPh>
    <phoneticPr fontId="2"/>
  </si>
  <si>
    <t>概算払い・資金前渡の精算ができること。</t>
  </si>
  <si>
    <t>資金前渡での支払い時、源泉徴収等にかかわる債権者の場合、前渡受け者と複数債権者がそれぞれ入力できること。</t>
    <rPh sb="0" eb="2">
      <t>シキン</t>
    </rPh>
    <rPh sb="2" eb="4">
      <t>ゼント</t>
    </rPh>
    <rPh sb="6" eb="8">
      <t>シハラ</t>
    </rPh>
    <rPh sb="9" eb="10">
      <t>ジ</t>
    </rPh>
    <rPh sb="11" eb="13">
      <t>ゲンセン</t>
    </rPh>
    <rPh sb="13" eb="15">
      <t>チョウシュウ</t>
    </rPh>
    <rPh sb="15" eb="16">
      <t>トウ</t>
    </rPh>
    <rPh sb="21" eb="24">
      <t>サイケンシャ</t>
    </rPh>
    <rPh sb="25" eb="27">
      <t>バアイ</t>
    </rPh>
    <rPh sb="28" eb="30">
      <t>ゼント</t>
    </rPh>
    <rPh sb="30" eb="31">
      <t>ウ</t>
    </rPh>
    <rPh sb="32" eb="33">
      <t>シャ</t>
    </rPh>
    <rPh sb="34" eb="36">
      <t>フクスウ</t>
    </rPh>
    <rPh sb="36" eb="39">
      <t>サイケンシャ</t>
    </rPh>
    <rPh sb="44" eb="46">
      <t>ニュウリョク</t>
    </rPh>
    <phoneticPr fontId="2"/>
  </si>
  <si>
    <t>資金前渡での精算時、源泉徴収等にかかわる支払の場合、実質債権者（前渡受者ではない）への支払日の管理ができること。</t>
    <rPh sb="0" eb="2">
      <t>シキン</t>
    </rPh>
    <rPh sb="2" eb="4">
      <t>ゼント</t>
    </rPh>
    <rPh sb="6" eb="8">
      <t>セイサン</t>
    </rPh>
    <rPh sb="8" eb="9">
      <t>ジ</t>
    </rPh>
    <rPh sb="10" eb="12">
      <t>ゲンセン</t>
    </rPh>
    <rPh sb="12" eb="14">
      <t>チョウシュウ</t>
    </rPh>
    <rPh sb="14" eb="15">
      <t>トウ</t>
    </rPh>
    <rPh sb="20" eb="22">
      <t>シハライ</t>
    </rPh>
    <rPh sb="23" eb="25">
      <t>バアイ</t>
    </rPh>
    <rPh sb="26" eb="28">
      <t>ジッシツ</t>
    </rPh>
    <rPh sb="28" eb="31">
      <t>サイケンシャ</t>
    </rPh>
    <rPh sb="32" eb="34">
      <t>ゼント</t>
    </rPh>
    <rPh sb="34" eb="35">
      <t>ウケ</t>
    </rPh>
    <rPh sb="35" eb="36">
      <t>シャ</t>
    </rPh>
    <rPh sb="43" eb="45">
      <t>シハライ</t>
    </rPh>
    <rPh sb="45" eb="46">
      <t>ヒ</t>
    </rPh>
    <rPh sb="47" eb="49">
      <t>カンリ</t>
    </rPh>
    <phoneticPr fontId="2"/>
  </si>
  <si>
    <t>振替処理（年度間・会計間・歳入歳出間・各項目間）ができること。</t>
    <rPh sb="0" eb="2">
      <t>フリカエ</t>
    </rPh>
    <rPh sb="2" eb="4">
      <t>ショリ</t>
    </rPh>
    <rPh sb="5" eb="7">
      <t>ネンド</t>
    </rPh>
    <rPh sb="7" eb="8">
      <t>カン</t>
    </rPh>
    <rPh sb="9" eb="11">
      <t>カイケイ</t>
    </rPh>
    <rPh sb="11" eb="12">
      <t>アイダ</t>
    </rPh>
    <rPh sb="13" eb="15">
      <t>サイニュウ</t>
    </rPh>
    <rPh sb="15" eb="17">
      <t>サイシュツ</t>
    </rPh>
    <rPh sb="17" eb="18">
      <t>アイダ</t>
    </rPh>
    <rPh sb="19" eb="22">
      <t>カクコウモク</t>
    </rPh>
    <rPh sb="22" eb="23">
      <t>アイダ</t>
    </rPh>
    <phoneticPr fontId="2"/>
  </si>
  <si>
    <t>伝票の修正（調定含む）、再発行ができること。</t>
    <rPh sb="0" eb="1">
      <t>デン</t>
    </rPh>
    <rPh sb="1" eb="2">
      <t>ヒョウ</t>
    </rPh>
    <rPh sb="3" eb="5">
      <t>シュウセイ</t>
    </rPh>
    <rPh sb="6" eb="7">
      <t>シラベ</t>
    </rPh>
    <rPh sb="7" eb="8">
      <t>サダム</t>
    </rPh>
    <rPh sb="8" eb="9">
      <t>フク</t>
    </rPh>
    <rPh sb="12" eb="15">
      <t>サイハッコウ</t>
    </rPh>
    <phoneticPr fontId="2"/>
  </si>
  <si>
    <t>控除の発生する支出命令に対して控除額の内訳（源泉所得税、住民税、社会保険料等）が入力できること。</t>
    <rPh sb="0" eb="2">
      <t>コウジョ</t>
    </rPh>
    <rPh sb="3" eb="5">
      <t>ハッセイ</t>
    </rPh>
    <rPh sb="7" eb="9">
      <t>シシュツ</t>
    </rPh>
    <rPh sb="9" eb="11">
      <t>メイレイ</t>
    </rPh>
    <rPh sb="12" eb="13">
      <t>タイ</t>
    </rPh>
    <rPh sb="15" eb="17">
      <t>コウジョ</t>
    </rPh>
    <rPh sb="17" eb="18">
      <t>ガク</t>
    </rPh>
    <rPh sb="19" eb="21">
      <t>ウチワケ</t>
    </rPh>
    <rPh sb="22" eb="24">
      <t>ゲンセン</t>
    </rPh>
    <rPh sb="24" eb="27">
      <t>ショトクゼイ</t>
    </rPh>
    <rPh sb="28" eb="31">
      <t>ジュウミンゼイ</t>
    </rPh>
    <rPh sb="32" eb="34">
      <t>シャカイ</t>
    </rPh>
    <rPh sb="34" eb="37">
      <t>ホケンリョウ</t>
    </rPh>
    <rPh sb="37" eb="38">
      <t>トウ</t>
    </rPh>
    <rPh sb="40" eb="42">
      <t>ニュウリョク</t>
    </rPh>
    <phoneticPr fontId="2"/>
  </si>
  <si>
    <t>伝票起票の時、日付入力時に休日チェック（金融機関の休日、閉庁日）ができること。</t>
    <rPh sb="0" eb="2">
      <t>デンピョウ</t>
    </rPh>
    <rPh sb="2" eb="4">
      <t>キヒョウ</t>
    </rPh>
    <rPh sb="5" eb="6">
      <t>トキ</t>
    </rPh>
    <rPh sb="7" eb="9">
      <t>ヒヅケ</t>
    </rPh>
    <rPh sb="9" eb="12">
      <t>ニュウリョクジ</t>
    </rPh>
    <rPh sb="13" eb="15">
      <t>キュウジツ</t>
    </rPh>
    <rPh sb="20" eb="22">
      <t>キンユウ</t>
    </rPh>
    <rPh sb="22" eb="24">
      <t>キカン</t>
    </rPh>
    <rPh sb="25" eb="27">
      <t>キュウジツ</t>
    </rPh>
    <rPh sb="28" eb="30">
      <t>ヘイチョウ</t>
    </rPh>
    <rPh sb="30" eb="31">
      <t>ビ</t>
    </rPh>
    <phoneticPr fontId="2"/>
  </si>
  <si>
    <t>過去に起票した伝票内容を複写して新規に伝票が作成できること。（過年度、当該年度起票分いずれも複写できること）</t>
    <rPh sb="0" eb="2">
      <t>カコ</t>
    </rPh>
    <rPh sb="3" eb="5">
      <t>キヒョウ</t>
    </rPh>
    <rPh sb="7" eb="9">
      <t>デンピョウ</t>
    </rPh>
    <rPh sb="9" eb="11">
      <t>ナイヨウ</t>
    </rPh>
    <rPh sb="12" eb="14">
      <t>フクシャ</t>
    </rPh>
    <rPh sb="16" eb="18">
      <t>シンキ</t>
    </rPh>
    <rPh sb="19" eb="21">
      <t>デンピョウ</t>
    </rPh>
    <rPh sb="22" eb="24">
      <t>サクセイ</t>
    </rPh>
    <rPh sb="31" eb="34">
      <t>カネンド</t>
    </rPh>
    <rPh sb="35" eb="37">
      <t>トウガイ</t>
    </rPh>
    <rPh sb="37" eb="39">
      <t>ネンド</t>
    </rPh>
    <rPh sb="39" eb="41">
      <t>キヒョウ</t>
    </rPh>
    <rPh sb="41" eb="42">
      <t>ブン</t>
    </rPh>
    <rPh sb="46" eb="48">
      <t>フクシャ</t>
    </rPh>
    <phoneticPr fontId="2"/>
  </si>
  <si>
    <t>各課で翌月の収支予定が入力でき、出納担当で日別予定表が作成できること。</t>
    <rPh sb="0" eb="2">
      <t>カクカ</t>
    </rPh>
    <rPh sb="3" eb="4">
      <t>ヨク</t>
    </rPh>
    <rPh sb="4" eb="5">
      <t>ツキ</t>
    </rPh>
    <rPh sb="6" eb="8">
      <t>シュウシ</t>
    </rPh>
    <rPh sb="8" eb="10">
      <t>ヨテイ</t>
    </rPh>
    <rPh sb="11" eb="13">
      <t>ニュウリョク</t>
    </rPh>
    <rPh sb="16" eb="18">
      <t>スイトウ</t>
    </rPh>
    <rPh sb="18" eb="20">
      <t>タントウ</t>
    </rPh>
    <rPh sb="21" eb="22">
      <t>ヒ</t>
    </rPh>
    <rPh sb="22" eb="23">
      <t>ベツ</t>
    </rPh>
    <rPh sb="23" eb="25">
      <t>ヨテイ</t>
    </rPh>
    <rPh sb="25" eb="26">
      <t>ヒョウ</t>
    </rPh>
    <rPh sb="27" eb="29">
      <t>サクセイ</t>
    </rPh>
    <phoneticPr fontId="2"/>
  </si>
  <si>
    <t>納付書ﾃﾞｰﾀの納付状況（納付済、未納など）が当日、期間指定、科目、担当課毎に検索できること。</t>
    <rPh sb="0" eb="3">
      <t>ノウフショ</t>
    </rPh>
    <rPh sb="8" eb="10">
      <t>ノウフ</t>
    </rPh>
    <rPh sb="10" eb="12">
      <t>ジョウキョウ</t>
    </rPh>
    <rPh sb="13" eb="15">
      <t>ノウフ</t>
    </rPh>
    <rPh sb="15" eb="16">
      <t>スミ</t>
    </rPh>
    <rPh sb="17" eb="19">
      <t>ミノウ</t>
    </rPh>
    <rPh sb="23" eb="25">
      <t>トウジツ</t>
    </rPh>
    <rPh sb="26" eb="28">
      <t>キカン</t>
    </rPh>
    <rPh sb="28" eb="30">
      <t>シテイ</t>
    </rPh>
    <rPh sb="31" eb="33">
      <t>カモク</t>
    </rPh>
    <rPh sb="34" eb="37">
      <t>タントウカ</t>
    </rPh>
    <rPh sb="37" eb="38">
      <t>ゴト</t>
    </rPh>
    <rPh sb="39" eb="41">
      <t>ケンサク</t>
    </rPh>
    <phoneticPr fontId="2"/>
  </si>
  <si>
    <t>日々の入金情報を収入伝票として出力できること。指定した期間の日々入金表が出力できること。</t>
    <rPh sb="10" eb="12">
      <t>デンピョウ</t>
    </rPh>
    <rPh sb="23" eb="25">
      <t>シテイ</t>
    </rPh>
    <rPh sb="27" eb="29">
      <t>キカン</t>
    </rPh>
    <rPh sb="30" eb="32">
      <t>ヒビ</t>
    </rPh>
    <rPh sb="32" eb="34">
      <t>ニュウキン</t>
    </rPh>
    <rPh sb="34" eb="35">
      <t>ヒョウ</t>
    </rPh>
    <rPh sb="36" eb="38">
      <t>シュツリョク</t>
    </rPh>
    <phoneticPr fontId="2"/>
  </si>
  <si>
    <t>精算状況の確認ができること。</t>
    <rPh sb="0" eb="4">
      <t>セイサンジョウキョウ</t>
    </rPh>
    <rPh sb="5" eb="7">
      <t>カクニン</t>
    </rPh>
    <phoneticPr fontId="1"/>
  </si>
  <si>
    <t>検索は、日付、期間、執行日、金額、番号、債権者番号、科目、名称等一文字でも入力すれば全てが抽出できること。</t>
    <rPh sb="0" eb="2">
      <t>ケンサク</t>
    </rPh>
    <rPh sb="4" eb="6">
      <t>ヒヅケ</t>
    </rPh>
    <rPh sb="7" eb="9">
      <t>キカン</t>
    </rPh>
    <rPh sb="10" eb="12">
      <t>シッコウ</t>
    </rPh>
    <rPh sb="12" eb="13">
      <t>ビ</t>
    </rPh>
    <rPh sb="14" eb="16">
      <t>キンガク</t>
    </rPh>
    <rPh sb="17" eb="19">
      <t>バンゴウ</t>
    </rPh>
    <rPh sb="20" eb="23">
      <t>サイケンシャ</t>
    </rPh>
    <rPh sb="23" eb="25">
      <t>バンゴウ</t>
    </rPh>
    <rPh sb="26" eb="28">
      <t>カモク</t>
    </rPh>
    <rPh sb="29" eb="31">
      <t>メイショウ</t>
    </rPh>
    <rPh sb="31" eb="32">
      <t>ナド</t>
    </rPh>
    <rPh sb="32" eb="35">
      <t>イチモジ</t>
    </rPh>
    <rPh sb="37" eb="39">
      <t>ニュウリョク</t>
    </rPh>
    <rPh sb="42" eb="43">
      <t>スベ</t>
    </rPh>
    <rPh sb="45" eb="47">
      <t>チュウシュツ</t>
    </rPh>
    <phoneticPr fontId="2"/>
  </si>
  <si>
    <t>歳入歳出外現金、基金、一時借入金等の支出については、予算額の替わりに受け入れ累計との残高チェックができること。</t>
    <rPh sb="0" eb="2">
      <t>サイニュウ</t>
    </rPh>
    <rPh sb="2" eb="4">
      <t>サイシュツ</t>
    </rPh>
    <rPh sb="4" eb="5">
      <t>ガイ</t>
    </rPh>
    <rPh sb="5" eb="7">
      <t>ゲンキン</t>
    </rPh>
    <rPh sb="8" eb="10">
      <t>キキン</t>
    </rPh>
    <rPh sb="11" eb="13">
      <t>イチジ</t>
    </rPh>
    <rPh sb="13" eb="15">
      <t>カリイレ</t>
    </rPh>
    <rPh sb="15" eb="16">
      <t>キン</t>
    </rPh>
    <rPh sb="16" eb="17">
      <t>トウ</t>
    </rPh>
    <rPh sb="18" eb="20">
      <t>シシュツ</t>
    </rPh>
    <rPh sb="26" eb="28">
      <t>ヨサン</t>
    </rPh>
    <rPh sb="28" eb="29">
      <t>ガク</t>
    </rPh>
    <rPh sb="30" eb="31">
      <t>カ</t>
    </rPh>
    <rPh sb="34" eb="35">
      <t>ウ</t>
    </rPh>
    <rPh sb="36" eb="37">
      <t>イ</t>
    </rPh>
    <rPh sb="38" eb="40">
      <t>ルイケイ</t>
    </rPh>
    <rPh sb="42" eb="44">
      <t>ザンダカ</t>
    </rPh>
    <phoneticPr fontId="2"/>
  </si>
  <si>
    <t>執行日、期間、金額、債権者番号、名前等で支払一覧が出てくること。また、集合支出の内容まで検索の対象とすること。</t>
    <rPh sb="0" eb="2">
      <t>シッコウ</t>
    </rPh>
    <rPh sb="2" eb="3">
      <t>ビ</t>
    </rPh>
    <rPh sb="4" eb="6">
      <t>キカン</t>
    </rPh>
    <rPh sb="7" eb="9">
      <t>キンガク</t>
    </rPh>
    <rPh sb="10" eb="13">
      <t>サイケンシャ</t>
    </rPh>
    <rPh sb="13" eb="15">
      <t>バンゴウ</t>
    </rPh>
    <rPh sb="16" eb="19">
      <t>ナマエトウ</t>
    </rPh>
    <rPh sb="20" eb="22">
      <t>シハライ</t>
    </rPh>
    <rPh sb="22" eb="24">
      <t>イチラン</t>
    </rPh>
    <rPh sb="25" eb="26">
      <t>デ</t>
    </rPh>
    <rPh sb="35" eb="37">
      <t>シュウゴウ</t>
    </rPh>
    <rPh sb="37" eb="39">
      <t>シシュツ</t>
    </rPh>
    <rPh sb="40" eb="42">
      <t>ナイヨウ</t>
    </rPh>
    <rPh sb="44" eb="46">
      <t>ケンサク</t>
    </rPh>
    <rPh sb="47" eb="49">
      <t>タイショウ</t>
    </rPh>
    <phoneticPr fontId="2"/>
  </si>
  <si>
    <t>会計担当課において、控除管理されている情報を活用し、必要情報を付加して源泉徴収票および支払額調書、税務署提出用法定調書が作成でき、個人別の支払一覧が画面で確認できること。</t>
    <rPh sb="0" eb="5">
      <t>カイケイタントウカ</t>
    </rPh>
    <rPh sb="10" eb="12">
      <t>コウジョ</t>
    </rPh>
    <rPh sb="12" eb="14">
      <t>カンリ</t>
    </rPh>
    <rPh sb="19" eb="21">
      <t>ジョウホウ</t>
    </rPh>
    <rPh sb="22" eb="24">
      <t>カツヨウ</t>
    </rPh>
    <rPh sb="43" eb="45">
      <t>シハライ</t>
    </rPh>
    <rPh sb="45" eb="46">
      <t>ガク</t>
    </rPh>
    <rPh sb="46" eb="48">
      <t>チョウショ</t>
    </rPh>
    <rPh sb="49" eb="52">
      <t>ゼイムショ</t>
    </rPh>
    <rPh sb="52" eb="54">
      <t>テイシュツ</t>
    </rPh>
    <rPh sb="54" eb="55">
      <t>ヨウ</t>
    </rPh>
    <rPh sb="55" eb="57">
      <t>ホウテイ</t>
    </rPh>
    <rPh sb="57" eb="59">
      <t>チョウショ</t>
    </rPh>
    <rPh sb="65" eb="67">
      <t>コジン</t>
    </rPh>
    <rPh sb="67" eb="68">
      <t>ベツ</t>
    </rPh>
    <rPh sb="69" eb="71">
      <t>シハラ</t>
    </rPh>
    <rPh sb="71" eb="73">
      <t>イチラン</t>
    </rPh>
    <rPh sb="74" eb="76">
      <t>ガメン</t>
    </rPh>
    <rPh sb="77" eb="79">
      <t>カクニン</t>
    </rPh>
    <phoneticPr fontId="2"/>
  </si>
  <si>
    <t>出納</t>
    <rPh sb="0" eb="2">
      <t>スイトウ</t>
    </rPh>
    <phoneticPr fontId="1"/>
  </si>
  <si>
    <t>歳入及び歳出執行状況は、所管課ごと、会計ごと、科目ごと、日付ごと等々の組み合わせで確認できること。</t>
    <rPh sb="2" eb="3">
      <t>オヨ</t>
    </rPh>
    <rPh sb="4" eb="6">
      <t>サイシュツ</t>
    </rPh>
    <rPh sb="28" eb="30">
      <t>ヒヅケ</t>
    </rPh>
    <rPh sb="32" eb="34">
      <t>トウトウ</t>
    </rPh>
    <rPh sb="35" eb="36">
      <t>ク</t>
    </rPh>
    <rPh sb="37" eb="38">
      <t>ア</t>
    </rPh>
    <rPh sb="41" eb="43">
      <t>カクニン</t>
    </rPh>
    <phoneticPr fontId="2"/>
  </si>
  <si>
    <t>収納</t>
    <rPh sb="0" eb="2">
      <t>シュウノウ</t>
    </rPh>
    <phoneticPr fontId="1"/>
  </si>
  <si>
    <t>収入・支出更正について、出納室で伝票番号の入力、または、バーコードの読取りができること。</t>
    <rPh sb="16" eb="17">
      <t>デン</t>
    </rPh>
    <rPh sb="17" eb="18">
      <t>ヒョウ</t>
    </rPh>
    <rPh sb="18" eb="20">
      <t>バンゴウ</t>
    </rPh>
    <rPh sb="21" eb="23">
      <t>ニュウリョク</t>
    </rPh>
    <rPh sb="34" eb="35">
      <t>ヨ</t>
    </rPh>
    <rPh sb="35" eb="36">
      <t>ト</t>
    </rPh>
    <phoneticPr fontId="2"/>
  </si>
  <si>
    <t>出納担当課において、振替伝票の読取後自動で歳入・歳出に振替ができること。振替伝票を作成する時、相手方の歳入・歳出科目を入力することで歳入・歳出処理が行えること。</t>
    <rPh sb="0" eb="2">
      <t>スイトウ</t>
    </rPh>
    <rPh sb="2" eb="5">
      <t>タントウカ</t>
    </rPh>
    <rPh sb="10" eb="12">
      <t>フリカエ</t>
    </rPh>
    <rPh sb="12" eb="14">
      <t>デンピョウ</t>
    </rPh>
    <rPh sb="15" eb="16">
      <t>ヨ</t>
    </rPh>
    <rPh sb="16" eb="17">
      <t>ト</t>
    </rPh>
    <rPh sb="17" eb="18">
      <t>ゴ</t>
    </rPh>
    <rPh sb="18" eb="20">
      <t>ジドウ</t>
    </rPh>
    <rPh sb="21" eb="23">
      <t>サイニュウ</t>
    </rPh>
    <rPh sb="24" eb="26">
      <t>サイシュツ</t>
    </rPh>
    <rPh sb="27" eb="29">
      <t>フリカエ</t>
    </rPh>
    <rPh sb="36" eb="38">
      <t>フリカエ</t>
    </rPh>
    <rPh sb="38" eb="40">
      <t>デンピョウ</t>
    </rPh>
    <rPh sb="41" eb="43">
      <t>サクセイ</t>
    </rPh>
    <rPh sb="45" eb="46">
      <t>トキ</t>
    </rPh>
    <rPh sb="47" eb="50">
      <t>アイテカタ</t>
    </rPh>
    <rPh sb="51" eb="53">
      <t>サイニュウ</t>
    </rPh>
    <rPh sb="54" eb="56">
      <t>サイシュツ</t>
    </rPh>
    <rPh sb="56" eb="58">
      <t>カモク</t>
    </rPh>
    <rPh sb="59" eb="61">
      <t>ニュウリョク</t>
    </rPh>
    <rPh sb="66" eb="68">
      <t>サイニュウ</t>
    </rPh>
    <rPh sb="69" eb="71">
      <t>サイシュツ</t>
    </rPh>
    <rPh sb="71" eb="73">
      <t>ショリ</t>
    </rPh>
    <rPh sb="74" eb="75">
      <t>オコナ</t>
    </rPh>
    <phoneticPr fontId="1"/>
  </si>
  <si>
    <t>調定額以上に収入できること。</t>
    <rPh sb="0" eb="3">
      <t>チョウテイガク</t>
    </rPh>
    <rPh sb="3" eb="5">
      <t>イジョウ</t>
    </rPh>
    <rPh sb="6" eb="8">
      <t>シュウニュウ</t>
    </rPh>
    <phoneticPr fontId="1"/>
  </si>
  <si>
    <t>収納について、調定作成時に出力される納付書は、納付書番号（もしくは収入番号）での消し込みやバーコードによる消し込みが１件ずつできること。</t>
    <rPh sb="0" eb="2">
      <t>シュウノウ</t>
    </rPh>
    <rPh sb="40" eb="41">
      <t>ケ</t>
    </rPh>
    <rPh sb="42" eb="43">
      <t>コ</t>
    </rPh>
    <rPh sb="53" eb="54">
      <t>ケ</t>
    </rPh>
    <rPh sb="55" eb="56">
      <t>コ</t>
    </rPh>
    <rPh sb="59" eb="60">
      <t>ケン</t>
    </rPh>
    <phoneticPr fontId="2"/>
  </si>
  <si>
    <t>支払</t>
    <rPh sb="0" eb="2">
      <t>シハライ</t>
    </rPh>
    <phoneticPr fontId="1"/>
  </si>
  <si>
    <t>歳入歳出外現金、基金、一時借入金等の収入については、調定書を起票せずに納付書の起票及び収入処理ができること。</t>
    <rPh sb="0" eb="2">
      <t>サイニュウ</t>
    </rPh>
    <rPh sb="2" eb="4">
      <t>サイシュツ</t>
    </rPh>
    <rPh sb="4" eb="5">
      <t>ガイ</t>
    </rPh>
    <rPh sb="5" eb="7">
      <t>ゲンキン</t>
    </rPh>
    <rPh sb="8" eb="10">
      <t>キキン</t>
    </rPh>
    <rPh sb="11" eb="13">
      <t>イチジ</t>
    </rPh>
    <rPh sb="13" eb="15">
      <t>カリイレ</t>
    </rPh>
    <rPh sb="15" eb="16">
      <t>キン</t>
    </rPh>
    <rPh sb="16" eb="17">
      <t>トウ</t>
    </rPh>
    <rPh sb="18" eb="20">
      <t>シュウニュウ</t>
    </rPh>
    <rPh sb="26" eb="28">
      <t>チョウテイ</t>
    </rPh>
    <rPh sb="28" eb="29">
      <t>ショ</t>
    </rPh>
    <rPh sb="30" eb="32">
      <t>キヒョウ</t>
    </rPh>
    <rPh sb="35" eb="38">
      <t>ノウフショ</t>
    </rPh>
    <rPh sb="39" eb="41">
      <t>キヒョウ</t>
    </rPh>
    <rPh sb="41" eb="42">
      <t>オヨ</t>
    </rPh>
    <rPh sb="43" eb="45">
      <t>シュウニュウ</t>
    </rPh>
    <rPh sb="45" eb="47">
      <t>ショリ</t>
    </rPh>
    <phoneticPr fontId="2"/>
  </si>
  <si>
    <t>出納担当課での支払消込みは、バーコードと支出伝票番号のいずれでもできること。</t>
    <rPh sb="0" eb="2">
      <t>スイトウ</t>
    </rPh>
    <rPh sb="2" eb="4">
      <t>タントウ</t>
    </rPh>
    <rPh sb="4" eb="5">
      <t>カ</t>
    </rPh>
    <rPh sb="7" eb="9">
      <t>シハライ</t>
    </rPh>
    <rPh sb="9" eb="10">
      <t>ケ</t>
    </rPh>
    <rPh sb="10" eb="11">
      <t>コ</t>
    </rPh>
    <rPh sb="20" eb="22">
      <t>シシュツ</t>
    </rPh>
    <rPh sb="22" eb="23">
      <t>デン</t>
    </rPh>
    <rPh sb="23" eb="24">
      <t>ヒョウ</t>
    </rPh>
    <rPh sb="24" eb="26">
      <t>バンゴウ</t>
    </rPh>
    <phoneticPr fontId="2"/>
  </si>
  <si>
    <t>支払通知が作成できること。記載内容は任意に設定できること。（支払日、課名、金額等々）</t>
    <rPh sb="0" eb="2">
      <t>シハライ</t>
    </rPh>
    <rPh sb="2" eb="4">
      <t>ツウチ</t>
    </rPh>
    <rPh sb="5" eb="7">
      <t>サクセイ</t>
    </rPh>
    <rPh sb="13" eb="15">
      <t>キサイ</t>
    </rPh>
    <rPh sb="15" eb="17">
      <t>ナイヨウ</t>
    </rPh>
    <rPh sb="18" eb="20">
      <t>ニンイ</t>
    </rPh>
    <rPh sb="21" eb="23">
      <t>セッテイ</t>
    </rPh>
    <rPh sb="30" eb="33">
      <t>シハライビ</t>
    </rPh>
    <rPh sb="34" eb="36">
      <t>カメイ</t>
    </rPh>
    <rPh sb="37" eb="39">
      <t>キンガク</t>
    </rPh>
    <rPh sb="39" eb="41">
      <t>トウトウ</t>
    </rPh>
    <phoneticPr fontId="2"/>
  </si>
  <si>
    <t>日付、金額の条件で、収入、支出の検索を行うことができ、また各種帳票は印刷、画面表示、表計算ソフトに取り出す機能があること。</t>
    <rPh sb="0" eb="2">
      <t>ヒヅケ</t>
    </rPh>
    <rPh sb="3" eb="5">
      <t>キンガク</t>
    </rPh>
    <rPh sb="6" eb="8">
      <t>ジョウケン</t>
    </rPh>
    <rPh sb="10" eb="12">
      <t>シュウニュウ</t>
    </rPh>
    <rPh sb="13" eb="15">
      <t>シシュツ</t>
    </rPh>
    <rPh sb="16" eb="18">
      <t>ケンサク</t>
    </rPh>
    <rPh sb="19" eb="20">
      <t>オコナ</t>
    </rPh>
    <rPh sb="29" eb="31">
      <t>カクシュ</t>
    </rPh>
    <rPh sb="31" eb="33">
      <t>チョウヒョウ</t>
    </rPh>
    <rPh sb="34" eb="36">
      <t>インサツ</t>
    </rPh>
    <rPh sb="37" eb="39">
      <t>ガメン</t>
    </rPh>
    <rPh sb="39" eb="41">
      <t>ヒョウジ</t>
    </rPh>
    <rPh sb="42" eb="45">
      <t>ヒョウケイサン</t>
    </rPh>
    <rPh sb="49" eb="50">
      <t>ト</t>
    </rPh>
    <rPh sb="51" eb="52">
      <t>ダ</t>
    </rPh>
    <rPh sb="53" eb="55">
      <t>キノウ</t>
    </rPh>
    <phoneticPr fontId="2"/>
  </si>
  <si>
    <t>出納担当で、伝票の支払方法および支払予定日を変更できること。</t>
    <rPh sb="2" eb="4">
      <t>タントウ</t>
    </rPh>
    <rPh sb="18" eb="20">
      <t>ヨテイ</t>
    </rPh>
    <phoneticPr fontId="2"/>
  </si>
  <si>
    <t>口座振込の支払日は、会計担当課が電子カレンダーで任意に設定できること。</t>
    <rPh sb="2" eb="4">
      <t>フリコミ</t>
    </rPh>
    <rPh sb="10" eb="15">
      <t>カイケイタントウカ</t>
    </rPh>
    <rPh sb="24" eb="26">
      <t>ニンイ</t>
    </rPh>
    <rPh sb="27" eb="29">
      <t>セッテイ</t>
    </rPh>
    <phoneticPr fontId="2"/>
  </si>
  <si>
    <t>口座振込以外の支払予定日は、支出命令書作成時に予算執行課で電子カレンダーまたは直接入力により設定できること。</t>
    <rPh sb="0" eb="2">
      <t>コウザ</t>
    </rPh>
    <rPh sb="2" eb="4">
      <t>フリコミ</t>
    </rPh>
    <rPh sb="4" eb="6">
      <t>イガイ</t>
    </rPh>
    <rPh sb="7" eb="9">
      <t>シハライ</t>
    </rPh>
    <rPh sb="23" eb="28">
      <t>ヨサンシッコウカ</t>
    </rPh>
    <rPh sb="29" eb="31">
      <t>デンシ</t>
    </rPh>
    <rPh sb="39" eb="41">
      <t>チョクセツ</t>
    </rPh>
    <rPh sb="41" eb="43">
      <t>ニュウリョク</t>
    </rPh>
    <rPh sb="46" eb="48">
      <t>セッテイ</t>
    </rPh>
    <phoneticPr fontId="2"/>
  </si>
  <si>
    <t>口座振込の支払予定日は、支出命令および支出負担行為兼支出命令の作成をする時に、会計担当課が設定した日以降の直近の口座振替日が自動設定されること。また、他の日付の場合でも出納担当での設定日しか選択できないこと。</t>
    <rPh sb="2" eb="4">
      <t>フリコミ</t>
    </rPh>
    <rPh sb="5" eb="7">
      <t>シハライ</t>
    </rPh>
    <rPh sb="7" eb="9">
      <t>ヨテイ</t>
    </rPh>
    <rPh sb="9" eb="10">
      <t>ヒ</t>
    </rPh>
    <rPh sb="39" eb="43">
      <t>カイケイタントウ</t>
    </rPh>
    <rPh sb="43" eb="44">
      <t>カ</t>
    </rPh>
    <rPh sb="45" eb="47">
      <t>セッテイ</t>
    </rPh>
    <rPh sb="49" eb="50">
      <t>ヒ</t>
    </rPh>
    <rPh sb="50" eb="52">
      <t>イコウ</t>
    </rPh>
    <rPh sb="53" eb="55">
      <t>チョッキン</t>
    </rPh>
    <rPh sb="56" eb="58">
      <t>コウザ</t>
    </rPh>
    <rPh sb="58" eb="61">
      <t>フリカエビ</t>
    </rPh>
    <rPh sb="62" eb="64">
      <t>ジドウ</t>
    </rPh>
    <rPh sb="64" eb="66">
      <t>セッテイ</t>
    </rPh>
    <rPh sb="75" eb="76">
      <t>タ</t>
    </rPh>
    <rPh sb="77" eb="79">
      <t>ヒヅケ</t>
    </rPh>
    <rPh sb="80" eb="82">
      <t>バアイ</t>
    </rPh>
    <rPh sb="84" eb="86">
      <t>スイトウ</t>
    </rPh>
    <rPh sb="86" eb="88">
      <t>タントウ</t>
    </rPh>
    <rPh sb="90" eb="92">
      <t>セッテイ</t>
    </rPh>
    <rPh sb="92" eb="93">
      <t>ヒ</t>
    </rPh>
    <rPh sb="95" eb="97">
      <t>センタク</t>
    </rPh>
    <phoneticPr fontId="2"/>
  </si>
  <si>
    <t>すべての支払データがEB送信できること。（口座・FD・りそなEB（手書集合））</t>
    <rPh sb="4" eb="6">
      <t>シハライ</t>
    </rPh>
    <rPh sb="12" eb="14">
      <t>ソウシン</t>
    </rPh>
    <rPh sb="21" eb="23">
      <t>コウザ</t>
    </rPh>
    <rPh sb="33" eb="34">
      <t>テ</t>
    </rPh>
    <rPh sb="34" eb="35">
      <t>カ</t>
    </rPh>
    <rPh sb="35" eb="36">
      <t>シュウ</t>
    </rPh>
    <rPh sb="36" eb="37">
      <t>ゴウ</t>
    </rPh>
    <phoneticPr fontId="2"/>
  </si>
  <si>
    <t>指定金融機関への支払通知書が自動的に出力できること。</t>
    <rPh sb="0" eb="2">
      <t>シテイ</t>
    </rPh>
    <rPh sb="2" eb="4">
      <t>キンユウ</t>
    </rPh>
    <rPh sb="4" eb="6">
      <t>キカン</t>
    </rPh>
    <rPh sb="8" eb="10">
      <t>シハライ</t>
    </rPh>
    <rPh sb="10" eb="12">
      <t>ツウチ</t>
    </rPh>
    <rPh sb="12" eb="13">
      <t>ショ</t>
    </rPh>
    <rPh sb="14" eb="16">
      <t>ジドウ</t>
    </rPh>
    <rPh sb="16" eb="17">
      <t>テキ</t>
    </rPh>
    <rPh sb="18" eb="20">
      <t>シュツリョク</t>
    </rPh>
    <phoneticPr fontId="2"/>
  </si>
  <si>
    <t>支払予定日の支払合計額を会計担当課で確認できること。（現金支払・口座振替・集合支払等の支払区分ごとの集計ができること。）</t>
    <rPh sb="12" eb="17">
      <t>カイケイタントウカ</t>
    </rPh>
    <rPh sb="27" eb="29">
      <t>ゲンキン</t>
    </rPh>
    <rPh sb="29" eb="31">
      <t>シハラ</t>
    </rPh>
    <rPh sb="32" eb="34">
      <t>コウザ</t>
    </rPh>
    <rPh sb="34" eb="36">
      <t>フリカエ</t>
    </rPh>
    <rPh sb="37" eb="39">
      <t>シュウゴウ</t>
    </rPh>
    <rPh sb="39" eb="41">
      <t>シハラ</t>
    </rPh>
    <rPh sb="41" eb="42">
      <t>トウ</t>
    </rPh>
    <rPh sb="43" eb="45">
      <t>シハラ</t>
    </rPh>
    <rPh sb="45" eb="47">
      <t>クブン</t>
    </rPh>
    <rPh sb="50" eb="52">
      <t>シュウケイ</t>
    </rPh>
    <phoneticPr fontId="2"/>
  </si>
  <si>
    <t>会計担当課及び予算執行課においても、支払予定日を過ぎて支払われていない支出命令書を一覧表示し、確認できること。</t>
    <rPh sb="0" eb="5">
      <t>カイケイタントウカ</t>
    </rPh>
    <rPh sb="5" eb="6">
      <t>オヨ</t>
    </rPh>
    <rPh sb="7" eb="9">
      <t>ヨサン</t>
    </rPh>
    <rPh sb="9" eb="11">
      <t>シッコウ</t>
    </rPh>
    <rPh sb="11" eb="12">
      <t>カ</t>
    </rPh>
    <rPh sb="18" eb="20">
      <t>シハライ</t>
    </rPh>
    <rPh sb="20" eb="23">
      <t>ヨテイビ</t>
    </rPh>
    <rPh sb="24" eb="25">
      <t>ス</t>
    </rPh>
    <rPh sb="27" eb="29">
      <t>シハラ</t>
    </rPh>
    <rPh sb="35" eb="37">
      <t>シシュツ</t>
    </rPh>
    <rPh sb="37" eb="40">
      <t>メイレイショ</t>
    </rPh>
    <rPh sb="41" eb="43">
      <t>イチラン</t>
    </rPh>
    <rPh sb="43" eb="45">
      <t>ヒョウジ</t>
    </rPh>
    <rPh sb="47" eb="49">
      <t>カクニン</t>
    </rPh>
    <phoneticPr fontId="2"/>
  </si>
  <si>
    <t>財務会計システムで作成した納付書のバーコードの読み取り、画面からの科目と収入額の入力の2方式により収入処理が可能であること。</t>
    <phoneticPr fontId="2"/>
  </si>
  <si>
    <t>各種の伝票検索は、最小限のデータ入力でできること。（金額、日付、科目コード、課名等のどれかひとつ、または複合もできること）名称についてはあいまい検索ができること。</t>
    <rPh sb="0" eb="2">
      <t>カクシュ</t>
    </rPh>
    <rPh sb="3" eb="5">
      <t>デンピョウ</t>
    </rPh>
    <rPh sb="5" eb="7">
      <t>ケンサク</t>
    </rPh>
    <rPh sb="9" eb="12">
      <t>サイショウゲン</t>
    </rPh>
    <rPh sb="16" eb="18">
      <t>ニュウリョク</t>
    </rPh>
    <rPh sb="26" eb="28">
      <t>キンガク</t>
    </rPh>
    <rPh sb="29" eb="31">
      <t>ヒヅケ</t>
    </rPh>
    <rPh sb="32" eb="34">
      <t>カモク</t>
    </rPh>
    <rPh sb="38" eb="39">
      <t>カ</t>
    </rPh>
    <rPh sb="39" eb="41">
      <t>メイナド</t>
    </rPh>
    <rPh sb="52" eb="54">
      <t>フクゴウ</t>
    </rPh>
    <phoneticPr fontId="2"/>
  </si>
  <si>
    <t>歳計外現金・基金の収入・支出処理が可能であること。</t>
    <phoneticPr fontId="2"/>
  </si>
  <si>
    <t>歳計外現金・基金の科目追加が可能であること。</t>
    <phoneticPr fontId="2"/>
  </si>
  <si>
    <t>一時借入金の処理が可能であること。</t>
    <rPh sb="4" eb="5">
      <t>キン</t>
    </rPh>
    <phoneticPr fontId="2"/>
  </si>
  <si>
    <t>運用金の管理・処理が可能であること。（一般会計、各特別会計、各基金、各事業会計の所属現金に過不足が生じたときは、相互に振替運用ができること。）</t>
    <phoneticPr fontId="2"/>
  </si>
  <si>
    <t>預金・現金の現在高の管理が口座単位にできること。</t>
    <phoneticPr fontId="2"/>
  </si>
  <si>
    <t>給与支払データを支出データとして一括登録ができること。（人事課所管の給与システムとの連携ができること。）</t>
    <rPh sb="0" eb="2">
      <t>キュウヨ</t>
    </rPh>
    <rPh sb="2" eb="4">
      <t>シハライ</t>
    </rPh>
    <rPh sb="8" eb="10">
      <t>シシュツ</t>
    </rPh>
    <rPh sb="16" eb="18">
      <t>イッカツ</t>
    </rPh>
    <rPh sb="18" eb="20">
      <t>トウロク</t>
    </rPh>
    <rPh sb="28" eb="31">
      <t>ジンジカ</t>
    </rPh>
    <rPh sb="31" eb="33">
      <t>ショカン</t>
    </rPh>
    <rPh sb="34" eb="36">
      <t>キュウヨ</t>
    </rPh>
    <rPh sb="42" eb="44">
      <t>レンケイ</t>
    </rPh>
    <phoneticPr fontId="2"/>
  </si>
  <si>
    <t>個々の命令書は審査前、審査済・支払前、支払済がそれぞれ予算担当課・出納担当課・予算執行課の全てにおいて確認できること。</t>
    <rPh sb="0" eb="2">
      <t>ココ</t>
    </rPh>
    <rPh sb="3" eb="6">
      <t>メイレイショ</t>
    </rPh>
    <rPh sb="7" eb="9">
      <t>シンサ</t>
    </rPh>
    <rPh sb="9" eb="10">
      <t>マエ</t>
    </rPh>
    <rPh sb="11" eb="13">
      <t>シンサ</t>
    </rPh>
    <rPh sb="13" eb="14">
      <t>スミ</t>
    </rPh>
    <rPh sb="15" eb="17">
      <t>シハライ</t>
    </rPh>
    <rPh sb="17" eb="18">
      <t>マエ</t>
    </rPh>
    <rPh sb="19" eb="21">
      <t>シハライ</t>
    </rPh>
    <rPh sb="21" eb="22">
      <t>スミ</t>
    </rPh>
    <rPh sb="27" eb="29">
      <t>ヨサン</t>
    </rPh>
    <rPh sb="29" eb="32">
      <t>タントウカ</t>
    </rPh>
    <rPh sb="33" eb="35">
      <t>スイトウ</t>
    </rPh>
    <rPh sb="35" eb="37">
      <t>タントウ</t>
    </rPh>
    <rPh sb="37" eb="38">
      <t>カ</t>
    </rPh>
    <rPh sb="39" eb="41">
      <t>ヨサン</t>
    </rPh>
    <rPh sb="41" eb="43">
      <t>シッコウ</t>
    </rPh>
    <rPh sb="43" eb="44">
      <t>カ</t>
    </rPh>
    <rPh sb="45" eb="46">
      <t>スベ</t>
    </rPh>
    <rPh sb="51" eb="53">
      <t>カクニン</t>
    </rPh>
    <phoneticPr fontId="2"/>
  </si>
  <si>
    <t>債権者</t>
    <rPh sb="0" eb="3">
      <t>サイケンシャ</t>
    </rPh>
    <phoneticPr fontId="1"/>
  </si>
  <si>
    <t>登録</t>
    <rPh sb="0" eb="2">
      <t>トウロク</t>
    </rPh>
    <phoneticPr fontId="1"/>
  </si>
  <si>
    <t>登録は、出納担当課のみで行う設定とすること。</t>
    <rPh sb="4" eb="6">
      <t>スイトウ</t>
    </rPh>
    <rPh sb="6" eb="8">
      <t>タントウ</t>
    </rPh>
    <rPh sb="8" eb="9">
      <t>カ</t>
    </rPh>
    <rPh sb="12" eb="13">
      <t>オコ</t>
    </rPh>
    <phoneticPr fontId="2"/>
  </si>
  <si>
    <t>集合の登録件数は9999件まで想定されていること。</t>
    <rPh sb="0" eb="2">
      <t>シュウゴウ</t>
    </rPh>
    <rPh sb="3" eb="5">
      <t>トウロク</t>
    </rPh>
    <rPh sb="5" eb="7">
      <t>ケンスウ</t>
    </rPh>
    <rPh sb="12" eb="13">
      <t>ケン</t>
    </rPh>
    <rPh sb="15" eb="17">
      <t>ソウテイ</t>
    </rPh>
    <phoneticPr fontId="2"/>
  </si>
  <si>
    <t>同一の債権者コードで複数の口座情報の管理が可能であること。(通常払口座以外に前渡払口座の管理が可能であること。)</t>
    <rPh sb="0" eb="2">
      <t>ドウイツ</t>
    </rPh>
    <rPh sb="3" eb="6">
      <t>サイケンシャ</t>
    </rPh>
    <rPh sb="10" eb="12">
      <t>フクスウ</t>
    </rPh>
    <rPh sb="13" eb="15">
      <t>コウザ</t>
    </rPh>
    <rPh sb="15" eb="17">
      <t>ジョウホウ</t>
    </rPh>
    <rPh sb="18" eb="20">
      <t>カンリ</t>
    </rPh>
    <rPh sb="21" eb="23">
      <t>カノウ</t>
    </rPh>
    <phoneticPr fontId="2"/>
  </si>
  <si>
    <t>債権者登録件数は１万件以上あること。</t>
    <rPh sb="0" eb="3">
      <t>サイケンシャ</t>
    </rPh>
    <rPh sb="3" eb="5">
      <t>トウロク</t>
    </rPh>
    <rPh sb="5" eb="7">
      <t>ケンスウ</t>
    </rPh>
    <rPh sb="9" eb="13">
      <t>マンケンイジョウ</t>
    </rPh>
    <phoneticPr fontId="2"/>
  </si>
  <si>
    <t>全銀行コードでの金融機関の管理が可能であること。</t>
    <rPh sb="2" eb="3">
      <t>コウ</t>
    </rPh>
    <phoneticPr fontId="2"/>
  </si>
  <si>
    <t>債権者・債務者選択時、一覧画面及びカナ氏名等による検索が可能であること。</t>
    <phoneticPr fontId="2"/>
  </si>
  <si>
    <t>債権者別支払状況の確認・検索が可能であること。</t>
    <rPh sb="9" eb="11">
      <t>カクニン</t>
    </rPh>
    <rPh sb="12" eb="14">
      <t>ケンサク</t>
    </rPh>
    <phoneticPr fontId="2"/>
  </si>
  <si>
    <t>契約管理システムと連動処理が可能であること。</t>
    <rPh sb="0" eb="4">
      <t>ケイヤクカンリ</t>
    </rPh>
    <rPh sb="9" eb="13">
      <t>レンドウショリ</t>
    </rPh>
    <rPh sb="14" eb="16">
      <t>カノウ</t>
    </rPh>
    <phoneticPr fontId="2"/>
  </si>
  <si>
    <t>決算・金銭会計</t>
    <rPh sb="0" eb="2">
      <t>ケッサン</t>
    </rPh>
    <rPh sb="3" eb="7">
      <t>キンセンカイケイ</t>
    </rPh>
    <phoneticPr fontId="1"/>
  </si>
  <si>
    <t>歳入・歳出に関する日次・月次処理が可能であること。</t>
    <phoneticPr fontId="2"/>
  </si>
  <si>
    <t>歳計外現金・基金に関する日次・月次処理が可能であること。</t>
    <phoneticPr fontId="2"/>
  </si>
  <si>
    <t>月次帳票は、会計別収入支出の状況、款別の収入状況、款別の支出状況、歳入・歳出月計表（款項目節別の執行状況）を作成できること。</t>
  </si>
  <si>
    <t>出納検査資料、監査資料、決算書等の資料・帳票が、必要に応じ容易に作成できること。（例月出納監査等の監査資料としての書式対応ができること）</t>
    <rPh sb="0" eb="2">
      <t>スイトウ</t>
    </rPh>
    <rPh sb="2" eb="4">
      <t>ケンサ</t>
    </rPh>
    <rPh sb="4" eb="6">
      <t>シリョウ</t>
    </rPh>
    <rPh sb="7" eb="9">
      <t>カンサ</t>
    </rPh>
    <rPh sb="9" eb="11">
      <t>シリョウ</t>
    </rPh>
    <rPh sb="12" eb="14">
      <t>ケッサン</t>
    </rPh>
    <rPh sb="14" eb="15">
      <t>ショ</t>
    </rPh>
    <rPh sb="15" eb="16">
      <t>トウ</t>
    </rPh>
    <rPh sb="17" eb="19">
      <t>シリョウ</t>
    </rPh>
    <rPh sb="20" eb="22">
      <t>チョウヒョウ</t>
    </rPh>
    <rPh sb="24" eb="26">
      <t>ヒツヨウ</t>
    </rPh>
    <rPh sb="27" eb="28">
      <t>オウ</t>
    </rPh>
    <rPh sb="29" eb="31">
      <t>ヨウイ</t>
    </rPh>
    <rPh sb="32" eb="34">
      <t>サクセイ</t>
    </rPh>
    <rPh sb="41" eb="43">
      <t>レイゲツ</t>
    </rPh>
    <rPh sb="43" eb="45">
      <t>スイトウ</t>
    </rPh>
    <rPh sb="45" eb="48">
      <t>カンサトウ</t>
    </rPh>
    <rPh sb="49" eb="51">
      <t>カンサ</t>
    </rPh>
    <rPh sb="51" eb="53">
      <t>シリョウ</t>
    </rPh>
    <rPh sb="57" eb="59">
      <t>ショシキ</t>
    </rPh>
    <rPh sb="59" eb="61">
      <t>タイオウ</t>
    </rPh>
    <phoneticPr fontId="2"/>
  </si>
  <si>
    <t>決算書</t>
    <rPh sb="0" eb="3">
      <t>ケッサンショ</t>
    </rPh>
    <phoneticPr fontId="1"/>
  </si>
  <si>
    <t>決算書の版下の作成が可能であること。（歳入歳出決算書、歳入歳出決算事項別明細書、実質収支に関する調書）　</t>
    <phoneticPr fontId="2"/>
  </si>
  <si>
    <t>決算書の印刷は分割してできること。（ページ指定等）</t>
    <rPh sb="4" eb="6">
      <t>インサツ</t>
    </rPh>
    <rPh sb="7" eb="9">
      <t>ブンカツ</t>
    </rPh>
    <rPh sb="21" eb="23">
      <t>シテイ</t>
    </rPh>
    <rPh sb="23" eb="24">
      <t>トウ</t>
    </rPh>
    <phoneticPr fontId="2"/>
  </si>
  <si>
    <t>決算書事項別明細書備考欄の編集が可能であること。</t>
    <rPh sb="0" eb="3">
      <t>ケッサンショ</t>
    </rPh>
    <rPh sb="3" eb="5">
      <t>ジコウ</t>
    </rPh>
    <rPh sb="5" eb="6">
      <t>ベツ</t>
    </rPh>
    <rPh sb="6" eb="9">
      <t>メイサイショ</t>
    </rPh>
    <rPh sb="9" eb="11">
      <t>ビコウ</t>
    </rPh>
    <rPh sb="11" eb="12">
      <t>ラン</t>
    </rPh>
    <rPh sb="13" eb="15">
      <t>ヘンシュウ</t>
    </rPh>
    <rPh sb="16" eb="18">
      <t>カノウ</t>
    </rPh>
    <phoneticPr fontId="2"/>
  </si>
  <si>
    <t>決算見込</t>
    <rPh sb="0" eb="4">
      <t>ケッサンミコ</t>
    </rPh>
    <phoneticPr fontId="1"/>
  </si>
  <si>
    <t>決算見込は電子データで出力し、担当課あてに配信が可能であること。</t>
    <rPh sb="0" eb="2">
      <t>ケッサン</t>
    </rPh>
    <rPh sb="2" eb="4">
      <t>ミコ</t>
    </rPh>
    <rPh sb="5" eb="7">
      <t>デンシ</t>
    </rPh>
    <rPh sb="11" eb="13">
      <t>シュツリョク</t>
    </rPh>
    <rPh sb="15" eb="17">
      <t>タントウ</t>
    </rPh>
    <rPh sb="17" eb="18">
      <t>カ</t>
    </rPh>
    <rPh sb="21" eb="23">
      <t>ハイシン</t>
    </rPh>
    <rPh sb="24" eb="26">
      <t>カノウ</t>
    </rPh>
    <phoneticPr fontId="2"/>
  </si>
  <si>
    <t>担当課からの提出データを直接システムに取込可能であること。</t>
    <rPh sb="0" eb="3">
      <t>タントウカ</t>
    </rPh>
    <rPh sb="6" eb="8">
      <t>テイシュツ</t>
    </rPh>
    <rPh sb="12" eb="14">
      <t>チョクセツ</t>
    </rPh>
    <rPh sb="19" eb="20">
      <t>ト</t>
    </rPh>
    <rPh sb="20" eb="21">
      <t>コ</t>
    </rPh>
    <rPh sb="21" eb="23">
      <t>カノウ</t>
    </rPh>
    <phoneticPr fontId="2"/>
  </si>
  <si>
    <t>前回集計データとの比較が可能であること。</t>
    <rPh sb="0" eb="2">
      <t>ゼンカイ</t>
    </rPh>
    <rPh sb="2" eb="4">
      <t>シュウケイ</t>
    </rPh>
    <rPh sb="9" eb="11">
      <t>ヒカク</t>
    </rPh>
    <rPh sb="12" eb="14">
      <t>カノウ</t>
    </rPh>
    <phoneticPr fontId="2"/>
  </si>
  <si>
    <t>債権者別支払状況の検索が可能であること。</t>
    <phoneticPr fontId="2"/>
  </si>
  <si>
    <t>日付、件名、科目、金額、債権者（氏名、口座番号、口座名義人等）等のフリーワード等の条件で、伝票の検索や照会が各課でできること。</t>
    <rPh sb="16" eb="18">
      <t>シメイ</t>
    </rPh>
    <rPh sb="19" eb="21">
      <t>コウザ</t>
    </rPh>
    <rPh sb="21" eb="23">
      <t>バンゴウ</t>
    </rPh>
    <rPh sb="24" eb="26">
      <t>コウザ</t>
    </rPh>
    <rPh sb="26" eb="28">
      <t>メイギ</t>
    </rPh>
    <rPh sb="28" eb="29">
      <t>ニン</t>
    </rPh>
    <rPh sb="29" eb="30">
      <t>トウ</t>
    </rPh>
    <rPh sb="31" eb="32">
      <t>トウ</t>
    </rPh>
    <phoneticPr fontId="2"/>
  </si>
  <si>
    <t>債権者・債務者選択時、一覧画面および債権者番号、債権者カナ名称（一文字でも入力すれば対応するもの全てがでてくる。）・債権者漢字名称による検索を可能とすること。また（株）等の共通的な表現を除いた名称での検索も可能であること。</t>
    <rPh sb="21" eb="23">
      <t>バンゴウ</t>
    </rPh>
    <phoneticPr fontId="2"/>
  </si>
  <si>
    <t>予算執行データを、別に稼動している決算統計システムへデータ提供が行えること。</t>
    <rPh sb="0" eb="2">
      <t>ヨサン</t>
    </rPh>
    <rPh sb="2" eb="4">
      <t>シッコウ</t>
    </rPh>
    <rPh sb="9" eb="10">
      <t>ベツ</t>
    </rPh>
    <rPh sb="11" eb="13">
      <t>カドウ</t>
    </rPh>
    <rPh sb="17" eb="19">
      <t>ケッサン</t>
    </rPh>
    <rPh sb="19" eb="21">
      <t>トウケイ</t>
    </rPh>
    <rPh sb="29" eb="31">
      <t>テイキョウ</t>
    </rPh>
    <rPh sb="32" eb="33">
      <t>オコナ</t>
    </rPh>
    <phoneticPr fontId="2"/>
  </si>
  <si>
    <t>セキュリティを確保しながら、サーバに保有するデータを条件設定により抽出・加工することを可能とすること。（年度途中でも対応可能なこと。）また、支払日・支払予定日・期間・金額・債権者番号、債権者漢字名称で抽出する機能を有すること。</t>
    <rPh sb="26" eb="28">
      <t>ジョウケン</t>
    </rPh>
    <rPh sb="28" eb="30">
      <t>セッテイ</t>
    </rPh>
    <rPh sb="89" eb="91">
      <t>バンゴウ</t>
    </rPh>
    <phoneticPr fontId="2"/>
  </si>
  <si>
    <t>他のシステムとの連携</t>
    <rPh sb="0" eb="1">
      <t>タ</t>
    </rPh>
    <rPh sb="8" eb="10">
      <t>レンケイ</t>
    </rPh>
    <phoneticPr fontId="1"/>
  </si>
  <si>
    <t>公共料金</t>
    <rPh sb="0" eb="4">
      <t>コウキョウリョウキン</t>
    </rPh>
    <phoneticPr fontId="1"/>
  </si>
  <si>
    <t>予算科目毎に貼り付けられ、差し引き簿にも反映すること。</t>
    <rPh sb="0" eb="2">
      <t>ヨサン</t>
    </rPh>
    <rPh sb="2" eb="4">
      <t>カモク</t>
    </rPh>
    <rPh sb="4" eb="5">
      <t>ゴト</t>
    </rPh>
    <rPh sb="6" eb="7">
      <t>ハ</t>
    </rPh>
    <rPh sb="8" eb="9">
      <t>ツ</t>
    </rPh>
    <rPh sb="13" eb="14">
      <t>サ</t>
    </rPh>
    <rPh sb="15" eb="16">
      <t>ヒ</t>
    </rPh>
    <rPh sb="17" eb="18">
      <t>ボ</t>
    </rPh>
    <rPh sb="20" eb="22">
      <t>ハンエイ</t>
    </rPh>
    <phoneticPr fontId="2"/>
  </si>
  <si>
    <t>NTTデータビリングサービス「公振くん」を利用し、公共料金（電気・電話・ガス・水道）を財務会計へ取り込み反映させること。</t>
    <rPh sb="15" eb="16">
      <t>コウ</t>
    </rPh>
    <rPh sb="16" eb="17">
      <t>フ</t>
    </rPh>
    <rPh sb="21" eb="23">
      <t>リヨウ</t>
    </rPh>
    <rPh sb="25" eb="27">
      <t>コウキョウ</t>
    </rPh>
    <rPh sb="27" eb="29">
      <t>リョウキン</t>
    </rPh>
    <rPh sb="30" eb="32">
      <t>デンキ</t>
    </rPh>
    <rPh sb="33" eb="35">
      <t>デンワ</t>
    </rPh>
    <rPh sb="39" eb="41">
      <t>スイドウ</t>
    </rPh>
    <rPh sb="43" eb="45">
      <t>ザイム</t>
    </rPh>
    <rPh sb="45" eb="47">
      <t>カイケイ</t>
    </rPh>
    <rPh sb="48" eb="49">
      <t>ト</t>
    </rPh>
    <rPh sb="50" eb="51">
      <t>コ</t>
    </rPh>
    <rPh sb="52" eb="54">
      <t>ハンエイ</t>
    </rPh>
    <phoneticPr fontId="2"/>
  </si>
  <si>
    <t>給与システム</t>
    <rPh sb="0" eb="2">
      <t>キュウヨ</t>
    </rPh>
    <phoneticPr fontId="1"/>
  </si>
  <si>
    <t>給与支払日・共済・健保それぞれの支払日別の明細伝票で出力できること。</t>
    <rPh sb="0" eb="2">
      <t>キュウヨ</t>
    </rPh>
    <rPh sb="2" eb="5">
      <t>シハライビ</t>
    </rPh>
    <rPh sb="6" eb="8">
      <t>キョウサイ</t>
    </rPh>
    <rPh sb="9" eb="11">
      <t>ケンポ</t>
    </rPh>
    <rPh sb="16" eb="19">
      <t>シハライビ</t>
    </rPh>
    <rPh sb="19" eb="20">
      <t>ベツ</t>
    </rPh>
    <rPh sb="21" eb="23">
      <t>メイサイ</t>
    </rPh>
    <rPh sb="23" eb="25">
      <t>デンピョウ</t>
    </rPh>
    <rPh sb="26" eb="28">
      <t>シュツリョク</t>
    </rPh>
    <phoneticPr fontId="2"/>
  </si>
  <si>
    <t>給与システムから財務会計システムへ変換した場合、共済・健保・厚生年金それぞれ別々に負担行為書・命令書が出力できること。</t>
    <rPh sb="0" eb="2">
      <t>キュウヨ</t>
    </rPh>
    <rPh sb="8" eb="10">
      <t>ザイム</t>
    </rPh>
    <rPh sb="10" eb="12">
      <t>カイケイ</t>
    </rPh>
    <rPh sb="17" eb="19">
      <t>ヘンカン</t>
    </rPh>
    <rPh sb="21" eb="23">
      <t>バアイ</t>
    </rPh>
    <rPh sb="24" eb="26">
      <t>キョウサイ</t>
    </rPh>
    <rPh sb="27" eb="29">
      <t>ケンポ</t>
    </rPh>
    <rPh sb="30" eb="32">
      <t>コウセイ</t>
    </rPh>
    <rPh sb="32" eb="34">
      <t>ネンキン</t>
    </rPh>
    <rPh sb="38" eb="40">
      <t>ベツベツ</t>
    </rPh>
    <rPh sb="41" eb="46">
      <t>フタンコウイショ</t>
    </rPh>
    <rPh sb="47" eb="50">
      <t>メイレイショ</t>
    </rPh>
    <rPh sb="51" eb="53">
      <t>シュツリョク</t>
    </rPh>
    <phoneticPr fontId="2"/>
  </si>
  <si>
    <t>OCR</t>
    <phoneticPr fontId="1"/>
  </si>
  <si>
    <t>科目毎の集計をすること。毎日の累計をすること。</t>
    <rPh sb="0" eb="2">
      <t>カモク</t>
    </rPh>
    <rPh sb="2" eb="3">
      <t>ゴト</t>
    </rPh>
    <rPh sb="4" eb="6">
      <t>シュウケイ</t>
    </rPh>
    <rPh sb="12" eb="14">
      <t>マイニチ</t>
    </rPh>
    <rPh sb="15" eb="17">
      <t>ルイケイ</t>
    </rPh>
    <phoneticPr fontId="2"/>
  </si>
  <si>
    <t>税・国保の納付書のＯＣＲ読み取りをしたデータ（ﾌﾛｯﾋﾟｰﾃﾞｨｽｸ・USBメモリ）を、財務会計システムに反映すること。また、税は収納日でOCR読み取りするが財務会計システムでは日計日で反映できること。</t>
    <rPh sb="0" eb="1">
      <t>ゼイ</t>
    </rPh>
    <rPh sb="2" eb="4">
      <t>コクホ</t>
    </rPh>
    <rPh sb="5" eb="8">
      <t>ノウフショ</t>
    </rPh>
    <rPh sb="12" eb="13">
      <t>ヨ</t>
    </rPh>
    <rPh sb="14" eb="15">
      <t>ト</t>
    </rPh>
    <rPh sb="44" eb="46">
      <t>ザイム</t>
    </rPh>
    <rPh sb="46" eb="48">
      <t>カイケイ</t>
    </rPh>
    <rPh sb="53" eb="55">
      <t>ハンエイ</t>
    </rPh>
    <rPh sb="63" eb="64">
      <t>ゼイ</t>
    </rPh>
    <rPh sb="65" eb="67">
      <t>シュウノウ</t>
    </rPh>
    <rPh sb="67" eb="68">
      <t>ビ</t>
    </rPh>
    <rPh sb="72" eb="73">
      <t>ヨ</t>
    </rPh>
    <rPh sb="74" eb="75">
      <t>ト</t>
    </rPh>
    <rPh sb="79" eb="81">
      <t>ザイム</t>
    </rPh>
    <rPh sb="81" eb="83">
      <t>カイケイ</t>
    </rPh>
    <rPh sb="89" eb="91">
      <t>ニッケイ</t>
    </rPh>
    <rPh sb="91" eb="92">
      <t>ヒ</t>
    </rPh>
    <rPh sb="93" eb="95">
      <t>ハンエイ</t>
    </rPh>
    <phoneticPr fontId="2"/>
  </si>
  <si>
    <t>チェックリストを予算科目順に並べ替えできること。</t>
    <rPh sb="8" eb="10">
      <t>ヨサン</t>
    </rPh>
    <rPh sb="10" eb="12">
      <t>カモク</t>
    </rPh>
    <rPh sb="12" eb="13">
      <t>ジュン</t>
    </rPh>
    <rPh sb="14" eb="15">
      <t>ナラ</t>
    </rPh>
    <rPh sb="16" eb="17">
      <t>カ</t>
    </rPh>
    <phoneticPr fontId="2"/>
  </si>
  <si>
    <t>債権者リストを５０音順に並べ替えできること。</t>
    <rPh sb="0" eb="3">
      <t>サイケンシャ</t>
    </rPh>
    <rPh sb="9" eb="10">
      <t>オン</t>
    </rPh>
    <rPh sb="10" eb="11">
      <t>ジュン</t>
    </rPh>
    <rPh sb="12" eb="13">
      <t>ナラ</t>
    </rPh>
    <rPh sb="14" eb="15">
      <t>カ</t>
    </rPh>
    <phoneticPr fontId="2"/>
  </si>
  <si>
    <t>会計側が口座データを全銀協標準フォーマットに準拠した形でフロッピーやUSBメモリ等に保存できること。</t>
    <rPh sb="0" eb="2">
      <t>カイケイ</t>
    </rPh>
    <rPh sb="2" eb="3">
      <t>ガワ</t>
    </rPh>
    <rPh sb="4" eb="6">
      <t>コウザ</t>
    </rPh>
    <rPh sb="10" eb="11">
      <t>ゼン</t>
    </rPh>
    <rPh sb="11" eb="12">
      <t>ギン</t>
    </rPh>
    <rPh sb="12" eb="13">
      <t>キョウ</t>
    </rPh>
    <rPh sb="13" eb="15">
      <t>ヒョウジュン</t>
    </rPh>
    <rPh sb="22" eb="24">
      <t>ジュンキョ</t>
    </rPh>
    <rPh sb="26" eb="27">
      <t>カタチ</t>
    </rPh>
    <rPh sb="40" eb="41">
      <t>トウ</t>
    </rPh>
    <rPh sb="42" eb="44">
      <t>ホゾン</t>
    </rPh>
    <phoneticPr fontId="2"/>
  </si>
  <si>
    <t>りそな銀行伝送サービス「りそなイージーバンク」と連携できること</t>
    <rPh sb="3" eb="4">
      <t>ギン</t>
    </rPh>
    <rPh sb="4" eb="5">
      <t>コウ</t>
    </rPh>
    <rPh sb="5" eb="7">
      <t>デンソウ</t>
    </rPh>
    <rPh sb="24" eb="26">
      <t>レンケイ</t>
    </rPh>
    <phoneticPr fontId="2"/>
  </si>
  <si>
    <t>その他</t>
    <rPh sb="2" eb="3">
      <t>タ</t>
    </rPh>
    <phoneticPr fontId="1"/>
  </si>
  <si>
    <t>システムの見積</t>
    <rPh sb="5" eb="7">
      <t>ミツモリ</t>
    </rPh>
    <phoneticPr fontId="1"/>
  </si>
  <si>
    <t>国の制度改正に伴う対応、及び移行経費（リース期間満了後、他社システムに変更する経費も別途提示のこと）は必要か。必要な場合は金額を代替案欄へ記載すること。</t>
    <rPh sb="0" eb="1">
      <t>クニ</t>
    </rPh>
    <rPh sb="2" eb="4">
      <t>セイド</t>
    </rPh>
    <rPh sb="4" eb="6">
      <t>カイセイ</t>
    </rPh>
    <rPh sb="7" eb="8">
      <t>トモナ</t>
    </rPh>
    <rPh sb="9" eb="11">
      <t>タイオウ</t>
    </rPh>
    <rPh sb="12" eb="13">
      <t>オヨ</t>
    </rPh>
    <rPh sb="14" eb="16">
      <t>イコウ</t>
    </rPh>
    <rPh sb="16" eb="18">
      <t>ケイヒ</t>
    </rPh>
    <rPh sb="22" eb="24">
      <t>キカン</t>
    </rPh>
    <rPh sb="24" eb="26">
      <t>マンリョウ</t>
    </rPh>
    <rPh sb="26" eb="27">
      <t>ゴ</t>
    </rPh>
    <rPh sb="28" eb="30">
      <t>タシャ</t>
    </rPh>
    <rPh sb="35" eb="37">
      <t>ヘンコウ</t>
    </rPh>
    <rPh sb="39" eb="41">
      <t>ケイヒ</t>
    </rPh>
    <rPh sb="42" eb="44">
      <t>ベット</t>
    </rPh>
    <rPh sb="44" eb="46">
      <t>テイジ</t>
    </rPh>
    <rPh sb="51" eb="53">
      <t>ヒツヨウ</t>
    </rPh>
    <rPh sb="55" eb="57">
      <t>ヒツヨウ</t>
    </rPh>
    <rPh sb="58" eb="60">
      <t>バアイ</t>
    </rPh>
    <rPh sb="61" eb="62">
      <t>カネ</t>
    </rPh>
    <rPh sb="62" eb="63">
      <t>ガク</t>
    </rPh>
    <rPh sb="64" eb="67">
      <t>ダイタイアン</t>
    </rPh>
    <rPh sb="67" eb="68">
      <t>ラン</t>
    </rPh>
    <rPh sb="69" eb="71">
      <t>キサイ</t>
    </rPh>
    <phoneticPr fontId="2"/>
  </si>
  <si>
    <t>機構改革等でのシステム修正等追加費用は必要か。必要な場合は金額を代替案欄へ記載すること。</t>
    <rPh sb="0" eb="2">
      <t>キコウ</t>
    </rPh>
    <rPh sb="2" eb="4">
      <t>カイカク</t>
    </rPh>
    <rPh sb="4" eb="5">
      <t>トウ</t>
    </rPh>
    <rPh sb="11" eb="13">
      <t>シュウセイ</t>
    </rPh>
    <rPh sb="13" eb="14">
      <t>トウ</t>
    </rPh>
    <rPh sb="14" eb="16">
      <t>ツイカ</t>
    </rPh>
    <rPh sb="16" eb="18">
      <t>ヒヨウ</t>
    </rPh>
    <rPh sb="19" eb="21">
      <t>ヒツヨウ</t>
    </rPh>
    <rPh sb="23" eb="25">
      <t>ヒツヨウ</t>
    </rPh>
    <rPh sb="26" eb="28">
      <t>バアイ</t>
    </rPh>
    <rPh sb="29" eb="31">
      <t>キンガク</t>
    </rPh>
    <rPh sb="32" eb="35">
      <t>ダイタイアン</t>
    </rPh>
    <rPh sb="35" eb="36">
      <t>ラン</t>
    </rPh>
    <rPh sb="37" eb="39">
      <t>キサイ</t>
    </rPh>
    <phoneticPr fontId="2"/>
  </si>
  <si>
    <t>予算編成・執行管理からのデータの連動が可能であること。</t>
    <phoneticPr fontId="2"/>
  </si>
  <si>
    <t>千円単位の丸め処理の自動化を可能とすること。データの最小単位は所属別の科目別(款～細々節)で必要に応じて分割できること。前年度決算統計データとの突合が可能であること。</t>
    <phoneticPr fontId="2"/>
  </si>
  <si>
    <t>普通会計の生成で、一般会計と該当する特別会計を合算する場合に対象とならない科目を除き、決算額の修正も可能であること。</t>
    <rPh sb="43" eb="45">
      <t>ケッサン</t>
    </rPh>
    <rPh sb="45" eb="46">
      <t>ガク</t>
    </rPh>
    <rPh sb="47" eb="49">
      <t>シュウセイ</t>
    </rPh>
    <rPh sb="50" eb="52">
      <t>カノウ</t>
    </rPh>
    <phoneticPr fontId="2"/>
  </si>
  <si>
    <t>性質（補助単独）臨経目的の付与は、「事業単位」「節単位」「細節単位」「細々節単位」いずれでも可能であり、その処理が容易に行える工夫があること。</t>
    <phoneticPr fontId="2"/>
  </si>
  <si>
    <t>財務システム側で持たないデータについて、別途入力が可能であること。</t>
    <rPh sb="0" eb="2">
      <t>ザイム</t>
    </rPh>
    <rPh sb="6" eb="7">
      <t>ガワ</t>
    </rPh>
    <rPh sb="8" eb="9">
      <t>モ</t>
    </rPh>
    <rPh sb="20" eb="22">
      <t>ベット</t>
    </rPh>
    <rPh sb="22" eb="24">
      <t>ニュウリョク</t>
    </rPh>
    <rPh sb="25" eb="27">
      <t>カノウ</t>
    </rPh>
    <phoneticPr fontId="2"/>
  </si>
  <si>
    <t>性質別リスト・充当リスト（内容確認ができるリスト）の出力が可能であること。</t>
    <rPh sb="0" eb="2">
      <t>セイシツ</t>
    </rPh>
    <rPh sb="2" eb="3">
      <t>ベツ</t>
    </rPh>
    <rPh sb="7" eb="9">
      <t>ジュウトウ</t>
    </rPh>
    <rPh sb="13" eb="15">
      <t>ナイヨウ</t>
    </rPh>
    <rPh sb="15" eb="17">
      <t>カクニン</t>
    </rPh>
    <rPh sb="26" eb="28">
      <t>シュツリョク</t>
    </rPh>
    <rPh sb="29" eb="31">
      <t>カノウ</t>
    </rPh>
    <phoneticPr fontId="2"/>
  </si>
  <si>
    <t>各調査表について、行列値の算出根拠の出力が可能であること。</t>
    <rPh sb="0" eb="1">
      <t>カク</t>
    </rPh>
    <rPh sb="1" eb="4">
      <t>チョウサヒョウ</t>
    </rPh>
    <rPh sb="9" eb="29">
      <t>ギョウレツネノサンシュツコンキョノシュツリョクガカノウデアルコト。</t>
    </rPh>
    <phoneticPr fontId="2"/>
  </si>
  <si>
    <t>決算統計で扱うデータの整合性のチェック（特定財源の充当不足や過充当等）を行い、エラーが一覧に表示でき、修正が可能なこと。</t>
    <rPh sb="0" eb="2">
      <t>ケッサン</t>
    </rPh>
    <rPh sb="2" eb="4">
      <t>トウケイ</t>
    </rPh>
    <rPh sb="5" eb="6">
      <t>アツカ</t>
    </rPh>
    <rPh sb="11" eb="14">
      <t>セイゴウセイ</t>
    </rPh>
    <rPh sb="36" eb="37">
      <t>オコナ</t>
    </rPh>
    <rPh sb="43" eb="45">
      <t>イチラン</t>
    </rPh>
    <rPh sb="46" eb="48">
      <t>ヒョウジ</t>
    </rPh>
    <rPh sb="51" eb="53">
      <t>シュウセイ</t>
    </rPh>
    <rPh sb="54" eb="56">
      <t>カノウ</t>
    </rPh>
    <phoneticPr fontId="2"/>
  </si>
  <si>
    <t>総務省「電子調査表システム」とのデータ連動が可能であること。</t>
    <rPh sb="0" eb="2">
      <t>ソウム</t>
    </rPh>
    <rPh sb="2" eb="3">
      <t>ショウ</t>
    </rPh>
    <rPh sb="4" eb="6">
      <t>デンシ</t>
    </rPh>
    <rPh sb="6" eb="9">
      <t>チョウサヒョウ</t>
    </rPh>
    <rPh sb="19" eb="21">
      <t>レンドウ</t>
    </rPh>
    <rPh sb="22" eb="24">
      <t>カノウ</t>
    </rPh>
    <phoneticPr fontId="2"/>
  </si>
  <si>
    <t>決算統計データと連携し、総務省様式に準拠したバランスシート及び行政コスト計算書が作成できること。</t>
    <rPh sb="12" eb="14">
      <t>ソウム</t>
    </rPh>
    <rPh sb="14" eb="15">
      <t>ショウ</t>
    </rPh>
    <rPh sb="15" eb="17">
      <t>ヨウシキ</t>
    </rPh>
    <rPh sb="18" eb="20">
      <t>ジュンキョ</t>
    </rPh>
    <rPh sb="29" eb="30">
      <t>オヨ</t>
    </rPh>
    <rPh sb="31" eb="33">
      <t>ギョウセイ</t>
    </rPh>
    <rPh sb="36" eb="39">
      <t>ケイサンショ</t>
    </rPh>
    <rPh sb="40" eb="42">
      <t>サクセイ</t>
    </rPh>
    <phoneticPr fontId="2"/>
  </si>
  <si>
    <t>前年度決算額との対比が可能であること。</t>
    <rPh sb="0" eb="3">
      <t>ゼンネンド</t>
    </rPh>
    <rPh sb="3" eb="5">
      <t>ケッサン</t>
    </rPh>
    <rPh sb="5" eb="6">
      <t>ガク</t>
    </rPh>
    <rPh sb="8" eb="10">
      <t>タイヒ</t>
    </rPh>
    <rPh sb="11" eb="13">
      <t>カノウ</t>
    </rPh>
    <phoneticPr fontId="2"/>
  </si>
  <si>
    <t>性質別前年度比較が可能であること。また細々節レベルでの比較が可能であること。</t>
    <phoneticPr fontId="2"/>
  </si>
  <si>
    <t>目的別前年度比較が可能であること。また細々節レベルでの比較が可能であること。</t>
    <rPh sb="0" eb="2">
      <t>モクテキ</t>
    </rPh>
    <rPh sb="2" eb="3">
      <t>ベツ</t>
    </rPh>
    <phoneticPr fontId="2"/>
  </si>
  <si>
    <t>財源ベースでの比較や臨時経常の選択など、任意項目での比較が可能であること。</t>
    <rPh sb="0" eb="2">
      <t>ザイゲン</t>
    </rPh>
    <rPh sb="7" eb="9">
      <t>ヒカク</t>
    </rPh>
    <rPh sb="10" eb="12">
      <t>リンジ</t>
    </rPh>
    <rPh sb="12" eb="14">
      <t>ケイジョウ</t>
    </rPh>
    <rPh sb="15" eb="17">
      <t>センタク</t>
    </rPh>
    <rPh sb="20" eb="22">
      <t>ニンイ</t>
    </rPh>
    <rPh sb="22" eb="24">
      <t>コウモク</t>
    </rPh>
    <rPh sb="26" eb="28">
      <t>ヒカク</t>
    </rPh>
    <rPh sb="29" eb="31">
      <t>カノウ</t>
    </rPh>
    <phoneticPr fontId="2"/>
  </si>
  <si>
    <t>一つの特定財源を複数課の予算に渡って充当が可能であること。</t>
    <rPh sb="0" eb="1">
      <t>ヒト</t>
    </rPh>
    <rPh sb="3" eb="5">
      <t>トクテイ</t>
    </rPh>
    <rPh sb="5" eb="7">
      <t>ザイゲン</t>
    </rPh>
    <rPh sb="8" eb="10">
      <t>フクスウ</t>
    </rPh>
    <rPh sb="10" eb="11">
      <t>カ</t>
    </rPh>
    <rPh sb="12" eb="14">
      <t>ヨサン</t>
    </rPh>
    <rPh sb="15" eb="16">
      <t>ワタ</t>
    </rPh>
    <rPh sb="18" eb="20">
      <t>ジュウトウ</t>
    </rPh>
    <rPh sb="21" eb="23">
      <t>カノウ</t>
    </rPh>
    <phoneticPr fontId="2"/>
  </si>
  <si>
    <t>決算統計</t>
    <rPh sb="0" eb="4">
      <t>ケッサントウケイ</t>
    </rPh>
    <phoneticPr fontId="1"/>
  </si>
  <si>
    <t>複式簿記・発生主義会計を導入し、仕訳方式は「日々仕訳」とすること。　</t>
    <phoneticPr fontId="2"/>
  </si>
  <si>
    <t>仕訳の変換を定義（統一的な基準と整合が図る）することで、伝票起票時に複式仕訳を自動で作成できること。</t>
    <phoneticPr fontId="2"/>
  </si>
  <si>
    <t>手動による仕訳の新規登録、修正、削除を行うことができること。</t>
    <rPh sb="0" eb="2">
      <t>シュドウ</t>
    </rPh>
    <rPh sb="5" eb="7">
      <t>シワケ</t>
    </rPh>
    <rPh sb="8" eb="12">
      <t>シンキトウロク</t>
    </rPh>
    <rPh sb="13" eb="15">
      <t>シュウセイ</t>
    </rPh>
    <rPh sb="16" eb="18">
      <t>サクジョ</t>
    </rPh>
    <rPh sb="19" eb="20">
      <t>オコナ</t>
    </rPh>
    <phoneticPr fontId="2"/>
  </si>
  <si>
    <t>新地方公会計制度（統一的な基準）に対応した、各団体の財務書類及び附属明細書（以下の①②③）がシステムで作成できること。
①一般会計等財務書類
　対象となる範囲は、一般会計及び、地方公営事業会計以外の特別会計として、「土地取得特別会計」とする。
②全体財務書類
　対象となる範囲は、地方公営事業会計のうち法適用企業として「下水道事業会計」、その他特別会計として、「国民健康保険特別会計」、「後期高齢者医療特別会計」、「介護保険特別会計」とする。
③連結財務書類
　連結会計は上記①②と、一部事務組合として、「淀川左岸水防事務組合」、「飯盛霊園組合」、「四條畷市交野市清掃施設組合」、「北河内４市リサイクル施設組合」、「くすのき広域連合」、「大阪府後期高齢者医療広域連合」、「大阪広域水道企業団」、「大東四條畷消防組合」とする。</t>
    <phoneticPr fontId="2"/>
  </si>
  <si>
    <t>全ての帳票について「統一的な基準による地方公会計マニュアル（令和元年度8月改訂版）」に準じた様式に対応していること。</t>
    <phoneticPr fontId="2"/>
  </si>
  <si>
    <t>統一的な基準による地方公会計制度に改訂等があった場合、パッケージの保守等により対応できること。</t>
    <rPh sb="0" eb="3">
      <t>トウイツテキ</t>
    </rPh>
    <rPh sb="4" eb="6">
      <t>キジュン</t>
    </rPh>
    <rPh sb="9" eb="14">
      <t>チホウコウカイケイ</t>
    </rPh>
    <rPh sb="14" eb="16">
      <t>セイド</t>
    </rPh>
    <rPh sb="17" eb="19">
      <t>カイテイ</t>
    </rPh>
    <rPh sb="19" eb="20">
      <t>トウ</t>
    </rPh>
    <rPh sb="24" eb="26">
      <t>バアイ</t>
    </rPh>
    <rPh sb="33" eb="35">
      <t>ホシュ</t>
    </rPh>
    <rPh sb="35" eb="36">
      <t>トウ</t>
    </rPh>
    <rPh sb="39" eb="41">
      <t>タイオウ</t>
    </rPh>
    <phoneticPr fontId="2"/>
  </si>
  <si>
    <t>財務会計システムと連動し、決算時に財務諸表（貸借対照表、行政コスト計算書、純資産変動計算書、資金収支計算書）を作成できること。</t>
    <phoneticPr fontId="2"/>
  </si>
  <si>
    <t>帳票の出力時の単位を円、千円、百万円単位で選択ができること。</t>
    <rPh sb="0" eb="2">
      <t>チョウヒョウ</t>
    </rPh>
    <rPh sb="3" eb="6">
      <t>シュツリョクジ</t>
    </rPh>
    <rPh sb="7" eb="9">
      <t>タンイ</t>
    </rPh>
    <rPh sb="10" eb="11">
      <t>エン</t>
    </rPh>
    <rPh sb="12" eb="14">
      <t>センエン</t>
    </rPh>
    <rPh sb="15" eb="18">
      <t>ヒャクマンエン</t>
    </rPh>
    <rPh sb="18" eb="20">
      <t>タンイ</t>
    </rPh>
    <rPh sb="21" eb="23">
      <t>センタク</t>
    </rPh>
    <phoneticPr fontId="2"/>
  </si>
  <si>
    <t>システムを利用して開始貸借対照表が作成できること。</t>
    <phoneticPr fontId="2"/>
  </si>
  <si>
    <t>勘定科目ごとに開始残高が登録できること。</t>
    <phoneticPr fontId="2"/>
  </si>
  <si>
    <t>仕訳帳、精算表等の補助表を作成できること。</t>
    <phoneticPr fontId="2"/>
  </si>
  <si>
    <t>伝票単位で仕訳データの検索ができること。</t>
    <phoneticPr fontId="2"/>
  </si>
  <si>
    <t>事業別・施設別・目的別等のセグメントを設け、財務分析ができること。</t>
    <rPh sb="19" eb="20">
      <t>モウ</t>
    </rPh>
    <phoneticPr fontId="2"/>
  </si>
  <si>
    <t>事業別・施設別・目的別等の行政コスト計算書が作成できること。</t>
    <rPh sb="8" eb="11">
      <t>モクテキベツ</t>
    </rPh>
    <rPh sb="11" eb="12">
      <t>トウ</t>
    </rPh>
    <phoneticPr fontId="2"/>
  </si>
  <si>
    <t>財務分析を行うために、システムで「人件費」を按分できる機能を保有すること。</t>
    <rPh sb="0" eb="2">
      <t>ザイム</t>
    </rPh>
    <rPh sb="2" eb="4">
      <t>ブンセキ</t>
    </rPh>
    <rPh sb="5" eb="6">
      <t>オコナ</t>
    </rPh>
    <rPh sb="17" eb="20">
      <t>ジンケンヒ</t>
    </rPh>
    <rPh sb="22" eb="24">
      <t>アンブン</t>
    </rPh>
    <rPh sb="27" eb="29">
      <t>キノウ</t>
    </rPh>
    <rPh sb="30" eb="32">
      <t>ホユウ</t>
    </rPh>
    <phoneticPr fontId="2"/>
  </si>
  <si>
    <t>公会計</t>
    <rPh sb="0" eb="3">
      <t>コウカイケイ</t>
    </rPh>
    <phoneticPr fontId="1"/>
  </si>
  <si>
    <t>戻入・戻出処理が行えること。</t>
    <rPh sb="0" eb="2">
      <t>レイニュウ</t>
    </rPh>
    <rPh sb="3" eb="5">
      <t>レイシュツ</t>
    </rPh>
    <rPh sb="5" eb="7">
      <t>ショリ</t>
    </rPh>
    <rPh sb="8" eb="9">
      <t>オコナ</t>
    </rPh>
    <phoneticPr fontId="1"/>
  </si>
  <si>
    <t>給与・手当の支払日や共済費の支払日が混在したデータでも、データ取込み時にそれぞれに支払日を設定できること。</t>
    <rPh sb="0" eb="2">
      <t>キュウヨ</t>
    </rPh>
    <rPh sb="3" eb="5">
      <t>テアテ</t>
    </rPh>
    <rPh sb="6" eb="9">
      <t>シハライビ</t>
    </rPh>
    <rPh sb="10" eb="12">
      <t>キョウサイ</t>
    </rPh>
    <rPh sb="12" eb="13">
      <t>ヒ</t>
    </rPh>
    <rPh sb="14" eb="17">
      <t>シハライビ</t>
    </rPh>
    <rPh sb="18" eb="20">
      <t>コンザイ</t>
    </rPh>
    <rPh sb="31" eb="33">
      <t>トリコ</t>
    </rPh>
    <rPh sb="34" eb="35">
      <t>ジ</t>
    </rPh>
    <rPh sb="41" eb="44">
      <t>シハライビ</t>
    </rPh>
    <rPh sb="45" eb="47">
      <t>セッテイ</t>
    </rPh>
    <phoneticPr fontId="1"/>
  </si>
  <si>
    <t>人事給与システム（DIRインフォメーションシステムズ「Lapis」）で作成した給与振込データ（フロッピーディスク・USBメモリ）を、財務会計システムに取込み、予算科目が異なる場合でも一括して支出命令データを作成できること。</t>
    <rPh sb="0" eb="4">
      <t>ジンジキュウヨ</t>
    </rPh>
    <rPh sb="35" eb="37">
      <t>サクセイ</t>
    </rPh>
    <rPh sb="39" eb="41">
      <t>キュウヨ</t>
    </rPh>
    <rPh sb="41" eb="43">
      <t>フリコミ</t>
    </rPh>
    <rPh sb="66" eb="68">
      <t>ザイム</t>
    </rPh>
    <rPh sb="68" eb="70">
      <t>カイケイ</t>
    </rPh>
    <rPh sb="75" eb="77">
      <t>トリコ</t>
    </rPh>
    <rPh sb="79" eb="83">
      <t>ヨサンカモク</t>
    </rPh>
    <rPh sb="84" eb="85">
      <t>コト</t>
    </rPh>
    <rPh sb="87" eb="89">
      <t>バアイ</t>
    </rPh>
    <rPh sb="91" eb="93">
      <t>イッカツ</t>
    </rPh>
    <rPh sb="95" eb="97">
      <t>シシュツ</t>
    </rPh>
    <rPh sb="97" eb="99">
      <t>メイレイ</t>
    </rPh>
    <rPh sb="103" eb="105">
      <t>サクセイ</t>
    </rPh>
    <phoneticPr fontId="2"/>
  </si>
  <si>
    <t>事業間の流用についても、前項と同様の方法によること。</t>
    <rPh sb="0" eb="2">
      <t>ジギョウ</t>
    </rPh>
    <rPh sb="2" eb="3">
      <t>カン</t>
    </rPh>
    <rPh sb="4" eb="6">
      <t>リュウヨウ</t>
    </rPh>
    <rPh sb="12" eb="14">
      <t>ゼンコウ</t>
    </rPh>
    <rPh sb="15" eb="17">
      <t>ドウヨウ</t>
    </rPh>
    <rPh sb="18" eb="20">
      <t>ホウホウ</t>
    </rPh>
    <phoneticPr fontId="2"/>
  </si>
  <si>
    <t>購入備品、寄贈備品等の登録が行えること。また、個々の備品に対し備品番号を自動で採番し管理が行えること。</t>
    <rPh sb="0" eb="2">
      <t>コウニュウ</t>
    </rPh>
    <rPh sb="2" eb="4">
      <t>ビヒン</t>
    </rPh>
    <rPh sb="5" eb="7">
      <t>キゾウ</t>
    </rPh>
    <rPh sb="7" eb="9">
      <t>ビヒン</t>
    </rPh>
    <rPh sb="9" eb="10">
      <t>ナド</t>
    </rPh>
    <rPh sb="11" eb="13">
      <t>トウロク</t>
    </rPh>
    <rPh sb="14" eb="15">
      <t>オコナ</t>
    </rPh>
    <rPh sb="23" eb="25">
      <t>ココ</t>
    </rPh>
    <rPh sb="26" eb="28">
      <t>ビヒン</t>
    </rPh>
    <rPh sb="29" eb="30">
      <t>タイ</t>
    </rPh>
    <rPh sb="31" eb="33">
      <t>ビヒン</t>
    </rPh>
    <rPh sb="33" eb="35">
      <t>バンゴウ</t>
    </rPh>
    <rPh sb="36" eb="38">
      <t>ジドウ</t>
    </rPh>
    <rPh sb="39" eb="40">
      <t>サイ</t>
    </rPh>
    <rPh sb="40" eb="41">
      <t>バン</t>
    </rPh>
    <rPh sb="42" eb="44">
      <t>カンリ</t>
    </rPh>
    <rPh sb="45" eb="46">
      <t>オコナ</t>
    </rPh>
    <phoneticPr fontId="2"/>
  </si>
  <si>
    <t>A</t>
    <phoneticPr fontId="1"/>
  </si>
  <si>
    <t>B</t>
    <phoneticPr fontId="1"/>
  </si>
  <si>
    <t>様式第３号</t>
    <rPh sb="0" eb="2">
      <t>ヨウシキ</t>
    </rPh>
    <rPh sb="2" eb="3">
      <t>ダイ</t>
    </rPh>
    <rPh sb="4" eb="5">
      <t>ゴウ</t>
    </rPh>
    <phoneticPr fontId="6"/>
  </si>
  <si>
    <t>年</t>
    <rPh sb="0" eb="1">
      <t>ネン</t>
    </rPh>
    <phoneticPr fontId="6"/>
  </si>
  <si>
    <t>月</t>
    <rPh sb="0" eb="1">
      <t>ガツ</t>
    </rPh>
    <phoneticPr fontId="6"/>
  </si>
  <si>
    <t>日</t>
    <rPh sb="0" eb="1">
      <t>ヒ</t>
    </rPh>
    <phoneticPr fontId="6"/>
  </si>
  <si>
    <t>四條畷市長　宛</t>
    <rPh sb="0" eb="3">
      <t>シジョウナワテ</t>
    </rPh>
    <rPh sb="3" eb="5">
      <t>シチョウ</t>
    </rPh>
    <rPh sb="6" eb="7">
      <t>アテ</t>
    </rPh>
    <phoneticPr fontId="6"/>
  </si>
  <si>
    <t>機能要件回答書</t>
    <rPh sb="0" eb="2">
      <t>キノウ</t>
    </rPh>
    <rPh sb="2" eb="4">
      <t>ヨウケン</t>
    </rPh>
    <rPh sb="4" eb="7">
      <t>カイトウショ</t>
    </rPh>
    <phoneticPr fontId="6"/>
  </si>
  <si>
    <t>所在地</t>
    <rPh sb="0" eb="3">
      <t>ショザイチ</t>
    </rPh>
    <phoneticPr fontId="6"/>
  </si>
  <si>
    <t>商号又は名称</t>
    <phoneticPr fontId="6"/>
  </si>
  <si>
    <t>代表者職氏名</t>
    <phoneticPr fontId="6"/>
  </si>
  <si>
    <t>※但し、4-1-1から4-1-3まで、及び5-2-1から5-2-2までは必須要件とする。</t>
    <rPh sb="1" eb="2">
      <t>タダ</t>
    </rPh>
    <rPh sb="19" eb="20">
      <t>オヨ</t>
    </rPh>
    <rPh sb="36" eb="40">
      <t>ヒッスヨウケン</t>
    </rPh>
    <phoneticPr fontId="1"/>
  </si>
  <si>
    <t>※但し、1-2-2については、必須要件とする。</t>
    <rPh sb="1" eb="2">
      <t>タダ</t>
    </rPh>
    <rPh sb="15" eb="17">
      <t>ヒッス</t>
    </rPh>
    <rPh sb="17" eb="19">
      <t>ヨウケン</t>
    </rPh>
    <phoneticPr fontId="1"/>
  </si>
  <si>
    <t>J-LISが提供する住所辞書フォーマットに対応（データ取込み）していること。住所マスタ保守、住所検索（郵便番号検索、住所コード検索等）を利用できること。</t>
    <rPh sb="6" eb="8">
      <t>テイキョウ</t>
    </rPh>
    <rPh sb="10" eb="12">
      <t>ジュウショ</t>
    </rPh>
    <rPh sb="12" eb="14">
      <t>ジショ</t>
    </rPh>
    <rPh sb="21" eb="23">
      <t>タイオウ</t>
    </rPh>
    <rPh sb="27" eb="29">
      <t>トリコ</t>
    </rPh>
    <rPh sb="38" eb="40">
      <t>ジュウショ</t>
    </rPh>
    <rPh sb="43" eb="45">
      <t>ホシュ</t>
    </rPh>
    <rPh sb="46" eb="48">
      <t>ジュウショ</t>
    </rPh>
    <rPh sb="48" eb="50">
      <t>ケンサク</t>
    </rPh>
    <rPh sb="51" eb="55">
      <t>ユウビンバンゴウ</t>
    </rPh>
    <rPh sb="55" eb="57">
      <t>ケンサク</t>
    </rPh>
    <rPh sb="58" eb="60">
      <t>ジュウショ</t>
    </rPh>
    <rPh sb="63" eb="65">
      <t>ケンサク</t>
    </rPh>
    <rPh sb="65" eb="66">
      <t>トウ</t>
    </rPh>
    <rPh sb="68" eb="70">
      <t>リヨウ</t>
    </rPh>
    <phoneticPr fontId="1"/>
  </si>
  <si>
    <t>機能重要度
A:基本項目
B:その他項目</t>
    <rPh sb="0" eb="5">
      <t>キノウジュウヨウド</t>
    </rPh>
    <rPh sb="8" eb="12">
      <t>キホンコウモク</t>
    </rPh>
    <rPh sb="17" eb="18">
      <t>タ</t>
    </rPh>
    <rPh sb="18" eb="20">
      <t>コウモク</t>
    </rPh>
    <phoneticPr fontId="1"/>
  </si>
  <si>
    <t>　四條畷市財務会計システム更改・運用保守賃貸借業務に係る機能要件について、別紙のとおり回答します。</t>
    <rPh sb="5" eb="9">
      <t>ザイムカイケイ</t>
    </rPh>
    <rPh sb="20" eb="25">
      <t>チンタイシャクギョウム</t>
    </rPh>
    <rPh sb="26" eb="27">
      <t>カカ</t>
    </rPh>
    <rPh sb="28" eb="30">
      <t>キノウ</t>
    </rPh>
    <rPh sb="30" eb="32">
      <t>ヨウケン</t>
    </rPh>
    <rPh sb="37" eb="39">
      <t>ベッシ</t>
    </rPh>
    <rPh sb="43" eb="45">
      <t>カイトウ</t>
    </rPh>
    <phoneticPr fontId="6"/>
  </si>
  <si>
    <t>調査表全ての入力及び出力が可能であること。</t>
    <rPh sb="0" eb="2">
      <t>チョウサ</t>
    </rPh>
    <rPh sb="2" eb="3">
      <t>ヒョウ</t>
    </rPh>
    <rPh sb="3" eb="4">
      <t>スベ</t>
    </rPh>
    <rPh sb="6" eb="8">
      <t>ニュウリョク</t>
    </rPh>
    <rPh sb="8" eb="9">
      <t>オヨ</t>
    </rPh>
    <phoneticPr fontId="2"/>
  </si>
  <si>
    <t>A</t>
    <phoneticPr fontId="1"/>
  </si>
  <si>
    <t>B</t>
    <phoneticPr fontId="1"/>
  </si>
  <si>
    <t>基本事項</t>
    <rPh sb="0" eb="4">
      <t>キホンジコウ</t>
    </rPh>
    <phoneticPr fontId="1"/>
  </si>
  <si>
    <t>予算編成</t>
    <rPh sb="0" eb="4">
      <t>ヨサンヘンセイ</t>
    </rPh>
    <phoneticPr fontId="1"/>
  </si>
  <si>
    <t>予算執行</t>
    <rPh sb="0" eb="4">
      <t>ヨサンシッコウ</t>
    </rPh>
    <phoneticPr fontId="1"/>
  </si>
  <si>
    <t>決算統計</t>
    <rPh sb="0" eb="4">
      <t>ケッサントウケイ</t>
    </rPh>
    <phoneticPr fontId="1"/>
  </si>
  <si>
    <t>公会計</t>
    <rPh sb="0" eb="3">
      <t>コウカイケイ</t>
    </rPh>
    <phoneticPr fontId="1"/>
  </si>
  <si>
    <t>起債</t>
    <rPh sb="0" eb="2">
      <t>キサイ</t>
    </rPh>
    <phoneticPr fontId="1"/>
  </si>
  <si>
    <t>契約・業者</t>
    <rPh sb="0" eb="2">
      <t>ケイヤク</t>
    </rPh>
    <rPh sb="3" eb="5">
      <t>ギョウシャ</t>
    </rPh>
    <phoneticPr fontId="1"/>
  </si>
  <si>
    <t>固定・備品</t>
    <rPh sb="0" eb="2">
      <t>コテイ</t>
    </rPh>
    <rPh sb="3" eb="5">
      <t>ビヒン</t>
    </rPh>
    <phoneticPr fontId="1"/>
  </si>
  <si>
    <t>非機能要求</t>
    <rPh sb="0" eb="1">
      <t>ヒ</t>
    </rPh>
    <rPh sb="1" eb="3">
      <t>キノウ</t>
    </rPh>
    <rPh sb="3" eb="5">
      <t>ヨウキュウ</t>
    </rPh>
    <phoneticPr fontId="1"/>
  </si>
  <si>
    <t>合計</t>
    <rPh sb="0" eb="2">
      <t>ゴウケイ</t>
    </rPh>
    <phoneticPr fontId="1"/>
  </si>
  <si>
    <t>×</t>
    <phoneticPr fontId="1"/>
  </si>
  <si>
    <t>△</t>
    <phoneticPr fontId="1"/>
  </si>
  <si>
    <t>可否
〇：対応可能
△：代替案有
×：対応不可</t>
    <rPh sb="0" eb="2">
      <t>カヒ</t>
    </rPh>
    <rPh sb="5" eb="9">
      <t>タイオウカノウ</t>
    </rPh>
    <rPh sb="12" eb="15">
      <t>ダイタイアン</t>
    </rPh>
    <rPh sb="15" eb="16">
      <t>アリ</t>
    </rPh>
    <rPh sb="19" eb="21">
      <t>タイオウ</t>
    </rPh>
    <rPh sb="21" eb="23">
      <t>フカ</t>
    </rPh>
    <phoneticPr fontId="1"/>
  </si>
  <si>
    <t>可否
〇：対応可能
△：代替案有
×：対応不可</t>
    <rPh sb="0" eb="2">
      <t>カヒ</t>
    </rPh>
    <rPh sb="5" eb="7">
      <t>タイオウ</t>
    </rPh>
    <rPh sb="7" eb="9">
      <t>カノウ</t>
    </rPh>
    <rPh sb="12" eb="15">
      <t>ダイタイアン</t>
    </rPh>
    <rPh sb="15" eb="16">
      <t>アリ</t>
    </rPh>
    <rPh sb="19" eb="21">
      <t>タイオウ</t>
    </rPh>
    <rPh sb="21" eb="23">
      <t>フカ</t>
    </rPh>
    <phoneticPr fontId="1"/>
  </si>
  <si>
    <t>全てのシステムにおいて、電子決裁に対応していること。（必須）</t>
    <rPh sb="0" eb="1">
      <t>スベ</t>
    </rPh>
    <rPh sb="12" eb="16">
      <t>デンシケッサイ</t>
    </rPh>
    <rPh sb="17" eb="19">
      <t>タイオウ</t>
    </rPh>
    <rPh sb="27" eb="29">
      <t>ヒッス</t>
    </rPh>
    <phoneticPr fontId="2"/>
  </si>
  <si>
    <t>伝票作成時に、電子決裁もしくは紙決裁を選択できること。（必須）</t>
    <rPh sb="0" eb="5">
      <t>デンピョウサクセイジ</t>
    </rPh>
    <rPh sb="7" eb="11">
      <t>デンシケッサイ</t>
    </rPh>
    <rPh sb="15" eb="16">
      <t>カミ</t>
    </rPh>
    <rPh sb="16" eb="18">
      <t>ケッサイ</t>
    </rPh>
    <rPh sb="19" eb="21">
      <t>センタク</t>
    </rPh>
    <rPh sb="28" eb="30">
      <t>ヒッス</t>
    </rPh>
    <phoneticPr fontId="2"/>
  </si>
  <si>
    <t>伝票修正時に、電子決裁もしくは紙決裁を変更できること。（必須）</t>
    <rPh sb="0" eb="2">
      <t>デンピョウ</t>
    </rPh>
    <rPh sb="2" eb="5">
      <t>シュウセイジ</t>
    </rPh>
    <rPh sb="7" eb="11">
      <t>デンシケッサイ</t>
    </rPh>
    <rPh sb="15" eb="18">
      <t>カミケッサイ</t>
    </rPh>
    <rPh sb="19" eb="21">
      <t>ヘンコウ</t>
    </rPh>
    <rPh sb="28" eb="30">
      <t>ヒッス</t>
    </rPh>
    <phoneticPr fontId="2"/>
  </si>
  <si>
    <t>次回更新時において、データは中間標準レイアウト形式での抽出が可能とすること。（必須）</t>
    <rPh sb="0" eb="5">
      <t>ジカイコウシンジ</t>
    </rPh>
    <rPh sb="14" eb="16">
      <t>チュウカン</t>
    </rPh>
    <rPh sb="16" eb="18">
      <t>ヒョウジュン</t>
    </rPh>
    <rPh sb="23" eb="25">
      <t>ケイシキ</t>
    </rPh>
    <rPh sb="27" eb="29">
      <t>チュウシュツ</t>
    </rPh>
    <rPh sb="30" eb="32">
      <t>カノウ</t>
    </rPh>
    <rPh sb="39" eb="41">
      <t>ヒッス</t>
    </rPh>
    <phoneticPr fontId="1"/>
  </si>
  <si>
    <t>次回更改時において、システム内保有データ移行に係る諸経費について、無償で提供すること。（必須）</t>
    <rPh sb="44" eb="46">
      <t>ヒッス</t>
    </rPh>
    <phoneticPr fontId="1"/>
  </si>
  <si>
    <t>作成された納付書は、インボイスに対応した形式であること。（必須）</t>
    <rPh sb="0" eb="2">
      <t>サクセイ</t>
    </rPh>
    <rPh sb="5" eb="8">
      <t>ノウフショ</t>
    </rPh>
    <rPh sb="16" eb="18">
      <t>タイオウ</t>
    </rPh>
    <rPh sb="20" eb="22">
      <t>ケイシキ</t>
    </rPh>
    <rPh sb="29" eb="31">
      <t>ヒッス</t>
    </rPh>
    <phoneticPr fontId="1"/>
  </si>
  <si>
    <t>固定資産台帳データと連携できること。但し、財務書類作成機能が別パッケージとなった場合データ取込ができること。</t>
  </si>
  <si>
    <t>過年度の確定データについて変更をできないように制御できること。但し、過年度帳票については任意に出力できること。</t>
    <rPh sb="0" eb="1">
      <t>カ</t>
    </rPh>
    <rPh sb="1" eb="3">
      <t>ネンド</t>
    </rPh>
    <rPh sb="4" eb="6">
      <t>カクテイ</t>
    </rPh>
    <rPh sb="13" eb="15">
      <t>ヘンコウ</t>
    </rPh>
    <rPh sb="23" eb="25">
      <t>セイギョ</t>
    </rPh>
    <rPh sb="34" eb="37">
      <t>カネンド</t>
    </rPh>
    <rPh sb="37" eb="39">
      <t>チョウヒョウ</t>
    </rPh>
    <rPh sb="44" eb="46">
      <t>ニンイ</t>
    </rPh>
    <rPh sb="47" eb="49">
      <t>シュツリョク</t>
    </rPh>
    <phoneticPr fontId="2"/>
  </si>
  <si>
    <t>他の「財務会計機能」等と「公会計機能」は一体的なパッケージで提案できること。
但し、包括的な運用保守が可能なら、ワンパッケージでなくても可能とする。
※ 地方公会計標準ソフトの利用は想定しない。</t>
    <rPh sb="0" eb="1">
      <t>タ</t>
    </rPh>
    <rPh sb="10" eb="11">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</si>
</sst>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Ｐゴシック"/>
      <family val="3"/>
      <charset val="128"/>
    </font>
    <font>
      <sz val="11"/>
      <name val="ＭＳ Ｐゴシック"/>
      <family val="3"/>
      <charset val="128"/>
    </font>
    <font>
      <sz val="9"/>
      <name val="ＭＳ ゴシック"/>
      <family val="3"/>
      <charset val="128"/>
    </font>
    <font>
      <sz val="6"/>
      <name val="ＭＳ ゴシック"/>
      <family val="3"/>
      <charset val="128"/>
    </font>
    <font>
      <sz val="11"/>
      <color theme="1"/>
      <name val="UD デジタル 教科書体 NP-R"/>
      <family val="1"/>
      <charset val="128"/>
    </font>
    <font>
      <sz val="11"/>
      <name val="UD デジタル 教科書体 NP-R"/>
      <family val="1"/>
      <charset val="128"/>
    </font>
    <font>
      <sz val="10"/>
      <name val="UD デジタル 教科書体 NP-R"/>
      <family val="1"/>
      <charset val="128"/>
    </font>
    <font>
      <sz val="10"/>
      <name val="ＭＳ ゴシック"/>
      <family val="3"/>
      <charset val="128"/>
    </font>
    <font>
      <sz val="12"/>
      <name val="ＭＳ ゴシック"/>
      <family val="3"/>
      <charset val="128"/>
    </font>
    <font>
      <sz val="12"/>
      <name val="ＭＳ 明朝"/>
      <family val="1"/>
      <charset val="128"/>
    </font>
    <font>
      <b/>
      <sz val="14"/>
      <name val="ＭＳ ゴシック"/>
      <family val="3"/>
      <charset val="128"/>
    </font>
    <font>
      <b/>
      <sz val="11"/>
      <color theme="0"/>
      <name val="UD デジタル 教科書体 NP-R"/>
      <family val="1"/>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7" tint="0.39997558519241921"/>
        <bgColor indexed="64"/>
      </patternFill>
    </fill>
    <fill>
      <patternFill patternType="solid">
        <fgColor rgb="FFFF0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dotted">
        <color indexed="64"/>
      </bottom>
      <diagonal/>
    </border>
  </borders>
  <cellStyleXfs count="4">
    <xf numFmtId="0" fontId="0" fillId="0" borderId="0">
      <alignment vertical="center"/>
    </xf>
    <xf numFmtId="0" fontId="4" fillId="0" borderId="0"/>
    <xf numFmtId="0" fontId="5" fillId="0" borderId="0">
      <alignment vertical="center"/>
    </xf>
    <xf numFmtId="0" fontId="10" fillId="0" borderId="0"/>
  </cellStyleXfs>
  <cellXfs count="111">
    <xf numFmtId="0" fontId="0" fillId="0" borderId="0" xfId="0">
      <alignment vertical="center"/>
    </xf>
    <xf numFmtId="0" fontId="3" fillId="0" borderId="0" xfId="0" applyFont="1">
      <alignment vertical="center"/>
    </xf>
    <xf numFmtId="0" fontId="7" fillId="0" borderId="0" xfId="0" applyFont="1">
      <alignment vertical="center"/>
    </xf>
    <xf numFmtId="0" fontId="7" fillId="0" borderId="0" xfId="0" applyFont="1" applyAlignment="1">
      <alignment vertical="center" wrapText="1"/>
    </xf>
    <xf numFmtId="0" fontId="7" fillId="0" borderId="1" xfId="0" applyFont="1" applyBorder="1">
      <alignment vertical="center"/>
    </xf>
    <xf numFmtId="0" fontId="7" fillId="0" borderId="1" xfId="0" applyFont="1" applyBorder="1" applyAlignment="1">
      <alignment vertical="center" wrapText="1"/>
    </xf>
    <xf numFmtId="0" fontId="8" fillId="0" borderId="2"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Border="1">
      <alignment vertical="center"/>
    </xf>
    <xf numFmtId="0" fontId="8" fillId="0" borderId="7" xfId="0" applyFont="1" applyFill="1" applyBorder="1" applyAlignment="1">
      <alignment vertical="center" wrapText="1"/>
    </xf>
    <xf numFmtId="0" fontId="8" fillId="0" borderId="16" xfId="0" applyFont="1" applyFill="1" applyBorder="1" applyAlignment="1">
      <alignment vertical="center" wrapText="1"/>
    </xf>
    <xf numFmtId="0" fontId="8" fillId="0" borderId="3" xfId="0" applyFont="1" applyFill="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0" xfId="0" applyFont="1" applyAlignment="1">
      <alignment horizontal="left" vertical="center" wrapText="1"/>
    </xf>
    <xf numFmtId="0" fontId="7" fillId="0" borderId="7" xfId="0" applyFont="1" applyBorder="1">
      <alignment vertical="center"/>
    </xf>
    <xf numFmtId="0" fontId="7" fillId="0" borderId="2" xfId="0" applyFont="1" applyBorder="1" applyAlignment="1">
      <alignment vertical="top"/>
    </xf>
    <xf numFmtId="0" fontId="7" fillId="0" borderId="1" xfId="0" applyFont="1" applyBorder="1" applyAlignment="1">
      <alignment horizontal="left" vertical="center" wrapText="1"/>
    </xf>
    <xf numFmtId="0" fontId="7" fillId="0" borderId="3" xfId="0" applyFont="1" applyBorder="1">
      <alignment vertical="center"/>
    </xf>
    <xf numFmtId="0" fontId="7" fillId="0" borderId="1" xfId="0" applyFont="1" applyBorder="1" applyAlignment="1">
      <alignment horizontal="right" vertical="center"/>
    </xf>
    <xf numFmtId="0" fontId="7" fillId="0" borderId="1" xfId="0" applyFont="1" applyBorder="1" applyAlignment="1">
      <alignment horizontal="left" vertical="top" wrapText="1"/>
    </xf>
    <xf numFmtId="0" fontId="7" fillId="0" borderId="9" xfId="0" applyFont="1" applyBorder="1" applyAlignment="1">
      <alignment horizontal="left" vertical="center" wrapText="1"/>
    </xf>
    <xf numFmtId="0" fontId="7" fillId="0" borderId="0" xfId="0" applyFont="1" applyBorder="1">
      <alignment vertical="center"/>
    </xf>
    <xf numFmtId="0" fontId="8" fillId="0" borderId="2" xfId="1" applyFont="1" applyFill="1" applyBorder="1" applyAlignment="1">
      <alignment vertical="center" wrapText="1"/>
    </xf>
    <xf numFmtId="0" fontId="8" fillId="0" borderId="3" xfId="2" applyFont="1" applyFill="1" applyBorder="1" applyAlignment="1">
      <alignment vertical="center" wrapText="1"/>
    </xf>
    <xf numFmtId="0" fontId="9" fillId="0" borderId="3" xfId="2" applyFont="1" applyFill="1" applyBorder="1" applyAlignment="1">
      <alignment horizontal="left" vertical="center" wrapText="1"/>
    </xf>
    <xf numFmtId="0" fontId="7" fillId="0" borderId="0" xfId="0" applyFont="1" applyAlignment="1">
      <alignment horizontal="right" vertical="top"/>
    </xf>
    <xf numFmtId="0" fontId="7" fillId="0" borderId="1" xfId="0" applyFont="1" applyBorder="1" applyAlignment="1">
      <alignment horizontal="right" vertical="top"/>
    </xf>
    <xf numFmtId="0" fontId="8" fillId="0" borderId="1" xfId="0" applyFont="1" applyFill="1" applyBorder="1" applyAlignment="1">
      <alignment horizontal="justify" vertical="center"/>
    </xf>
    <xf numFmtId="0" fontId="7" fillId="0" borderId="9" xfId="0" applyFont="1" applyBorder="1" applyAlignment="1">
      <alignment vertical="top"/>
    </xf>
    <xf numFmtId="0" fontId="7" fillId="0" borderId="5" xfId="0" applyFont="1" applyBorder="1" applyAlignment="1">
      <alignment horizontal="right" vertical="top"/>
    </xf>
    <xf numFmtId="0" fontId="7" fillId="0" borderId="1" xfId="0" applyFont="1" applyBorder="1" applyAlignment="1">
      <alignment vertical="top"/>
    </xf>
    <xf numFmtId="0" fontId="8" fillId="2" borderId="3" xfId="0" applyFont="1" applyFill="1" applyBorder="1" applyAlignment="1">
      <alignment vertical="center" wrapText="1"/>
    </xf>
    <xf numFmtId="0" fontId="8" fillId="2" borderId="1" xfId="0" applyFont="1" applyFill="1" applyBorder="1" applyAlignment="1">
      <alignment vertical="center" wrapText="1"/>
    </xf>
    <xf numFmtId="0" fontId="7" fillId="2" borderId="3" xfId="0" applyFont="1" applyFill="1" applyBorder="1" applyAlignment="1">
      <alignment vertical="center" wrapText="1"/>
    </xf>
    <xf numFmtId="0" fontId="7" fillId="2" borderId="0" xfId="0" applyFont="1" applyFill="1" applyAlignment="1">
      <alignment vertical="center" wrapText="1"/>
    </xf>
    <xf numFmtId="0" fontId="7"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7" xfId="0" applyFont="1" applyFill="1" applyBorder="1" applyAlignment="1">
      <alignment vertical="center" wrapText="1"/>
    </xf>
    <xf numFmtId="0" fontId="8" fillId="2" borderId="11" xfId="0" applyFont="1" applyFill="1" applyBorder="1" applyAlignment="1">
      <alignment horizontal="justify" vertical="center" wrapText="1"/>
    </xf>
    <xf numFmtId="0" fontId="8" fillId="2" borderId="1" xfId="0" applyFont="1" applyFill="1" applyBorder="1" applyAlignment="1">
      <alignment horizontal="justify" vertical="center"/>
    </xf>
    <xf numFmtId="0" fontId="7" fillId="2" borderId="1" xfId="0" applyFont="1" applyFill="1" applyBorder="1" applyAlignment="1">
      <alignment horizontal="justify" vertical="center"/>
    </xf>
    <xf numFmtId="0" fontId="8" fillId="2" borderId="2" xfId="1" applyFont="1" applyFill="1" applyBorder="1" applyAlignment="1">
      <alignment vertical="center" wrapText="1"/>
    </xf>
    <xf numFmtId="0" fontId="8" fillId="2" borderId="1" xfId="1" applyFont="1" applyFill="1" applyBorder="1" applyAlignment="1">
      <alignment vertical="center" wrapText="1"/>
    </xf>
    <xf numFmtId="0" fontId="8" fillId="2" borderId="3" xfId="2" applyFont="1" applyFill="1" applyBorder="1" applyAlignment="1">
      <alignment vertical="center" wrapText="1"/>
    </xf>
    <xf numFmtId="0" fontId="9" fillId="2" borderId="3" xfId="2" applyFont="1" applyFill="1" applyBorder="1" applyAlignment="1">
      <alignment vertical="center" wrapText="1"/>
    </xf>
    <xf numFmtId="0" fontId="9" fillId="2" borderId="3" xfId="2" applyFont="1" applyFill="1" applyBorder="1" applyAlignment="1">
      <alignment horizontal="left" vertical="center" wrapText="1"/>
    </xf>
    <xf numFmtId="0" fontId="9" fillId="2" borderId="6" xfId="2" applyFont="1" applyFill="1" applyBorder="1" applyAlignment="1">
      <alignment horizontal="left" vertical="center" wrapText="1"/>
    </xf>
    <xf numFmtId="0" fontId="7" fillId="0" borderId="1" xfId="0" applyFont="1" applyBorder="1" applyAlignment="1">
      <alignment horizontal="center" vertical="center"/>
    </xf>
    <xf numFmtId="0" fontId="7" fillId="0" borderId="0" xfId="0" applyFont="1" applyAlignment="1">
      <alignment horizontal="center" vertical="center"/>
    </xf>
    <xf numFmtId="0" fontId="11" fillId="0" borderId="0" xfId="3" applyFont="1"/>
    <xf numFmtId="0" fontId="12" fillId="0" borderId="0" xfId="3" applyFont="1"/>
    <xf numFmtId="0" fontId="11" fillId="0" borderId="0" xfId="3" applyFont="1" applyAlignment="1">
      <alignment horizontal="right"/>
    </xf>
    <xf numFmtId="0" fontId="11" fillId="0" borderId="0" xfId="3" applyFont="1" applyAlignment="1">
      <alignment horizontal="left" vertical="top"/>
    </xf>
    <xf numFmtId="0" fontId="7" fillId="0" borderId="1" xfId="0" applyFont="1" applyBorder="1" applyAlignment="1">
      <alignment horizontal="center" vertical="center"/>
    </xf>
    <xf numFmtId="0" fontId="3" fillId="0" borderId="1" xfId="0" applyFont="1" applyBorder="1">
      <alignment vertical="center"/>
    </xf>
    <xf numFmtId="0" fontId="14" fillId="3" borderId="2" xfId="0" applyFont="1" applyFill="1" applyBorder="1" applyAlignment="1">
      <alignment vertical="center" wrapText="1"/>
    </xf>
    <xf numFmtId="0" fontId="7" fillId="3" borderId="1" xfId="0" applyFont="1" applyFill="1" applyBorder="1" applyAlignment="1">
      <alignment horizontal="center" vertical="center"/>
    </xf>
    <xf numFmtId="0" fontId="14" fillId="3" borderId="1" xfId="0" applyFont="1" applyFill="1" applyBorder="1">
      <alignment vertical="center"/>
    </xf>
    <xf numFmtId="0" fontId="14" fillId="3" borderId="1" xfId="0" applyFont="1" applyFill="1" applyBorder="1" applyAlignment="1">
      <alignment vertical="center" wrapText="1"/>
    </xf>
    <xf numFmtId="0" fontId="14" fillId="3" borderId="1" xfId="0" applyFont="1" applyFill="1" applyBorder="1" applyAlignment="1">
      <alignment horizontal="center" vertical="center"/>
    </xf>
    <xf numFmtId="0" fontId="14" fillId="3" borderId="11" xfId="0" applyFont="1" applyFill="1" applyBorder="1">
      <alignment vertical="center"/>
    </xf>
    <xf numFmtId="0" fontId="14" fillId="3" borderId="3" xfId="0" applyFont="1" applyFill="1" applyBorder="1">
      <alignment vertical="center"/>
    </xf>
    <xf numFmtId="0" fontId="14" fillId="3" borderId="6" xfId="0" applyFont="1" applyFill="1" applyBorder="1">
      <alignment vertical="center"/>
    </xf>
    <xf numFmtId="0" fontId="13" fillId="0" borderId="0" xfId="3" applyFont="1" applyAlignment="1">
      <alignment horizontal="center"/>
    </xf>
    <xf numFmtId="0" fontId="11" fillId="0" borderId="0" xfId="3" applyFont="1" applyAlignment="1">
      <alignment horizontal="left" vertical="top"/>
    </xf>
    <xf numFmtId="0" fontId="11" fillId="0" borderId="0" xfId="3" applyFont="1" applyAlignment="1">
      <alignment horizontal="left" vertical="top" wrapText="1"/>
    </xf>
    <xf numFmtId="0" fontId="7" fillId="0" borderId="12"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2" xfId="0" applyFont="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12" xfId="0" applyFont="1" applyBorder="1" applyAlignment="1">
      <alignment horizontal="right" vertical="top"/>
    </xf>
    <xf numFmtId="0" fontId="7" fillId="0" borderId="8" xfId="0" applyFont="1" applyBorder="1" applyAlignment="1">
      <alignment horizontal="right" vertical="top"/>
    </xf>
    <xf numFmtId="0" fontId="7" fillId="0" borderId="9" xfId="0" applyFont="1" applyBorder="1" applyAlignment="1">
      <alignment horizontal="right" vertical="top"/>
    </xf>
    <xf numFmtId="0" fontId="14" fillId="3" borderId="10" xfId="0" applyFont="1" applyFill="1" applyBorder="1" applyAlignment="1">
      <alignment horizontal="left" vertical="center"/>
    </xf>
    <xf numFmtId="0" fontId="14" fillId="3" borderId="14" xfId="0" applyFont="1" applyFill="1" applyBorder="1" applyAlignment="1">
      <alignment horizontal="left" vertical="center"/>
    </xf>
    <xf numFmtId="0" fontId="14" fillId="3" borderId="4" xfId="0" applyFont="1" applyFill="1" applyBorder="1" applyAlignment="1">
      <alignment horizontal="left" vertical="center"/>
    </xf>
    <xf numFmtId="0" fontId="14" fillId="3" borderId="15" xfId="0" applyFont="1" applyFill="1" applyBorder="1" applyAlignment="1">
      <alignment horizontal="left" vertical="center"/>
    </xf>
    <xf numFmtId="0" fontId="14" fillId="3" borderId="5" xfId="0" applyFont="1" applyFill="1" applyBorder="1" applyAlignment="1">
      <alignment horizontal="left" vertical="center"/>
    </xf>
    <xf numFmtId="0" fontId="14" fillId="3" borderId="13" xfId="0" applyFont="1" applyFill="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14" fillId="3" borderId="12" xfId="0" applyFont="1" applyFill="1" applyBorder="1" applyAlignment="1">
      <alignment horizontal="right" vertical="center"/>
    </xf>
    <xf numFmtId="0" fontId="14" fillId="3" borderId="8" xfId="0" applyFont="1" applyFill="1" applyBorder="1" applyAlignment="1">
      <alignment horizontal="right" vertical="center"/>
    </xf>
    <xf numFmtId="0" fontId="14" fillId="3" borderId="9" xfId="0" applyFont="1" applyFill="1" applyBorder="1" applyAlignment="1">
      <alignment horizontal="right" vertical="center"/>
    </xf>
    <xf numFmtId="0" fontId="14" fillId="3" borderId="1" xfId="0" applyFont="1" applyFill="1" applyBorder="1" applyAlignment="1">
      <alignment horizontal="center" vertical="center"/>
    </xf>
    <xf numFmtId="0" fontId="14" fillId="3" borderId="12" xfId="0" applyFont="1" applyFill="1" applyBorder="1" applyAlignment="1">
      <alignment horizontal="right" vertical="top"/>
    </xf>
    <xf numFmtId="0" fontId="14" fillId="3" borderId="9" xfId="0" applyFont="1" applyFill="1" applyBorder="1" applyAlignment="1">
      <alignment horizontal="right" vertical="top"/>
    </xf>
    <xf numFmtId="0" fontId="14" fillId="3" borderId="12" xfId="0" applyFont="1" applyFill="1" applyBorder="1" applyAlignment="1">
      <alignment horizontal="left" vertical="top" wrapText="1"/>
    </xf>
    <xf numFmtId="0" fontId="14" fillId="3" borderId="9" xfId="0" applyFont="1" applyFill="1" applyBorder="1" applyAlignment="1">
      <alignment horizontal="left" vertical="top" wrapText="1"/>
    </xf>
    <xf numFmtId="0" fontId="7" fillId="0" borderId="7" xfId="0" applyFont="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right" vertical="center"/>
    </xf>
    <xf numFmtId="0" fontId="7" fillId="0" borderId="1" xfId="0" applyFont="1" applyBorder="1" applyAlignment="1">
      <alignment horizontal="left" vertical="top" wrapText="1"/>
    </xf>
    <xf numFmtId="0" fontId="7" fillId="0" borderId="10" xfId="0" applyFont="1" applyBorder="1" applyAlignment="1">
      <alignment horizontal="right" vertical="top"/>
    </xf>
    <xf numFmtId="0" fontId="7" fillId="0" borderId="4" xfId="0" applyFont="1" applyBorder="1" applyAlignment="1">
      <alignment horizontal="right" vertical="top"/>
    </xf>
    <xf numFmtId="0" fontId="7" fillId="0" borderId="5" xfId="0" applyFont="1" applyBorder="1" applyAlignment="1">
      <alignment horizontal="right" vertical="top"/>
    </xf>
    <xf numFmtId="0" fontId="7" fillId="0" borderId="1" xfId="0" applyFont="1" applyBorder="1" applyAlignment="1">
      <alignment horizontal="center" vertical="center"/>
    </xf>
    <xf numFmtId="0" fontId="7" fillId="0" borderId="1" xfId="0" applyFont="1" applyBorder="1" applyAlignment="1">
      <alignment horizontal="right" vertical="top"/>
    </xf>
    <xf numFmtId="0" fontId="7" fillId="0" borderId="1" xfId="0" applyFont="1" applyBorder="1" applyAlignment="1">
      <alignment horizontal="left" vertical="top"/>
    </xf>
    <xf numFmtId="0" fontId="8" fillId="0" borderId="1" xfId="0" applyFont="1" applyBorder="1" applyAlignment="1">
      <alignment horizontal="right" vertical="top"/>
    </xf>
    <xf numFmtId="0" fontId="7" fillId="0" borderId="10" xfId="0" applyFont="1" applyBorder="1" applyAlignment="1">
      <alignment horizontal="left" vertical="top"/>
    </xf>
    <xf numFmtId="0" fontId="7" fillId="0" borderId="14" xfId="0" applyFont="1" applyBorder="1" applyAlignment="1">
      <alignment horizontal="left" vertical="top"/>
    </xf>
    <xf numFmtId="0" fontId="7" fillId="0" borderId="4" xfId="0" applyFont="1" applyBorder="1" applyAlignment="1">
      <alignment horizontal="left" vertical="top"/>
    </xf>
    <xf numFmtId="0" fontId="7" fillId="0" borderId="15" xfId="0" applyFont="1" applyBorder="1" applyAlignment="1">
      <alignment horizontal="left" vertical="top"/>
    </xf>
    <xf numFmtId="0" fontId="7" fillId="0" borderId="5" xfId="0" applyFont="1" applyBorder="1" applyAlignment="1">
      <alignment horizontal="left" vertical="top"/>
    </xf>
    <xf numFmtId="0" fontId="7" fillId="0" borderId="13" xfId="0" applyFont="1" applyBorder="1" applyAlignment="1">
      <alignment horizontal="left" vertical="top"/>
    </xf>
    <xf numFmtId="0" fontId="7" fillId="0" borderId="1" xfId="0" applyFont="1" applyBorder="1" applyAlignment="1">
      <alignment vertical="top" wrapText="1"/>
    </xf>
  </cellXfs>
  <cellStyles count="4">
    <cellStyle name="標準" xfId="0" builtinId="0"/>
    <cellStyle name="標準 2" xfId="3"/>
    <cellStyle name="標準_財務会計システム仕様書（案）" xfId="1"/>
    <cellStyle name="標準_仕様案"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abSelected="1" view="pageLayout" topLeftCell="A28" zoomScaleNormal="100" zoomScaleSheetLayoutView="94" workbookViewId="0">
      <selection activeCell="C18" sqref="C18"/>
    </sheetView>
  </sheetViews>
  <sheetFormatPr defaultRowHeight="14.25"/>
  <cols>
    <col min="1" max="7" width="9" style="50"/>
    <col min="8" max="8" width="9" style="50" customWidth="1"/>
    <col min="9" max="16384" width="9" style="50"/>
  </cols>
  <sheetData>
    <row r="1" spans="1:10">
      <c r="A1" s="50" t="s">
        <v>402</v>
      </c>
    </row>
    <row r="2" spans="1:10">
      <c r="A2" s="51"/>
    </row>
    <row r="4" spans="1:10">
      <c r="H4" s="52" t="s">
        <v>403</v>
      </c>
      <c r="I4" s="52" t="s">
        <v>404</v>
      </c>
      <c r="J4" s="52" t="s">
        <v>405</v>
      </c>
    </row>
    <row r="7" spans="1:10">
      <c r="A7" s="50" t="s">
        <v>406</v>
      </c>
    </row>
    <row r="10" spans="1:10" ht="17.25">
      <c r="A10" s="64" t="s">
        <v>407</v>
      </c>
      <c r="B10" s="64"/>
      <c r="C10" s="64"/>
      <c r="D10" s="64"/>
      <c r="E10" s="64"/>
      <c r="F10" s="64"/>
      <c r="G10" s="64"/>
      <c r="H10" s="64"/>
      <c r="I10" s="64"/>
      <c r="J10" s="64"/>
    </row>
    <row r="13" spans="1:10">
      <c r="F13" s="65" t="s">
        <v>408</v>
      </c>
      <c r="G13" s="65"/>
      <c r="H13" s="65"/>
      <c r="I13" s="65"/>
      <c r="J13" s="65"/>
    </row>
    <row r="14" spans="1:10">
      <c r="F14" s="65"/>
      <c r="G14" s="65"/>
      <c r="H14" s="65"/>
      <c r="I14" s="65"/>
      <c r="J14" s="65"/>
    </row>
    <row r="15" spans="1:10">
      <c r="F15" s="65" t="s">
        <v>409</v>
      </c>
      <c r="G15" s="65"/>
      <c r="H15" s="65"/>
      <c r="I15" s="65"/>
      <c r="J15" s="65"/>
    </row>
    <row r="16" spans="1:10">
      <c r="F16" s="65"/>
      <c r="G16" s="65"/>
      <c r="H16" s="65"/>
      <c r="I16" s="65"/>
      <c r="J16" s="65"/>
    </row>
    <row r="17" spans="1:10">
      <c r="F17" s="65" t="s">
        <v>410</v>
      </c>
      <c r="G17" s="65"/>
      <c r="H17" s="65"/>
      <c r="I17" s="65"/>
      <c r="J17" s="65"/>
    </row>
    <row r="18" spans="1:10">
      <c r="F18" s="65"/>
      <c r="G18" s="65"/>
      <c r="H18" s="65"/>
      <c r="I18" s="65"/>
      <c r="J18" s="65"/>
    </row>
    <row r="19" spans="1:10">
      <c r="F19" s="53"/>
      <c r="G19" s="53"/>
      <c r="H19" s="53"/>
      <c r="I19" s="53"/>
      <c r="J19" s="53"/>
    </row>
    <row r="22" spans="1:10">
      <c r="A22" s="66" t="s">
        <v>415</v>
      </c>
      <c r="B22" s="66"/>
      <c r="C22" s="66"/>
      <c r="D22" s="66"/>
      <c r="E22" s="66"/>
      <c r="F22" s="66"/>
      <c r="G22" s="66"/>
      <c r="H22" s="66"/>
      <c r="I22" s="66"/>
      <c r="J22" s="66"/>
    </row>
    <row r="23" spans="1:10">
      <c r="A23" s="66"/>
      <c r="B23" s="66"/>
      <c r="C23" s="66"/>
      <c r="D23" s="66"/>
      <c r="E23" s="66"/>
      <c r="F23" s="66"/>
      <c r="G23" s="66"/>
      <c r="H23" s="66"/>
      <c r="I23" s="66"/>
      <c r="J23" s="66"/>
    </row>
    <row r="24" spans="1:10">
      <c r="A24" s="66"/>
      <c r="B24" s="66"/>
      <c r="C24" s="66"/>
      <c r="D24" s="66"/>
      <c r="E24" s="66"/>
      <c r="F24" s="66"/>
      <c r="G24" s="66"/>
      <c r="H24" s="66"/>
      <c r="I24" s="66"/>
      <c r="J24" s="66"/>
    </row>
    <row r="25" spans="1:10">
      <c r="A25" s="66"/>
      <c r="B25" s="66"/>
      <c r="C25" s="66"/>
      <c r="D25" s="66"/>
      <c r="E25" s="66"/>
      <c r="F25" s="66"/>
      <c r="G25" s="66"/>
      <c r="H25" s="66"/>
      <c r="I25" s="66"/>
      <c r="J25" s="66"/>
    </row>
  </sheetData>
  <mergeCells count="5">
    <mergeCell ref="A10:J10"/>
    <mergeCell ref="F13:J14"/>
    <mergeCell ref="F15:J16"/>
    <mergeCell ref="F17:J18"/>
    <mergeCell ref="A22:J25"/>
  </mergeCells>
  <phoneticPr fontId="1"/>
  <pageMargins left="0.7" right="0.7" top="0.75" bottom="0.75" header="0.3" footer="0.3"/>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view="pageBreakPreview" topLeftCell="A21" zoomScaleNormal="66" zoomScaleSheetLayoutView="100" workbookViewId="0">
      <selection activeCell="F26" sqref="F26"/>
    </sheetView>
  </sheetViews>
  <sheetFormatPr defaultRowHeight="13.5"/>
  <cols>
    <col min="1" max="2" width="3.375" style="2" customWidth="1"/>
    <col min="3" max="3" width="3.75" style="26" customWidth="1"/>
    <col min="4" max="4" width="7.375" style="3" customWidth="1"/>
    <col min="5" max="5" width="9.5" style="3" customWidth="1"/>
    <col min="6" max="6" width="41.625" style="3" customWidth="1"/>
    <col min="7" max="7" width="13.25" style="2" bestFit="1" customWidth="1"/>
    <col min="8" max="8" width="26.5" style="2" customWidth="1"/>
    <col min="9" max="9" width="12.125" style="49" customWidth="1"/>
    <col min="10" max="16384" width="9" style="2"/>
  </cols>
  <sheetData>
    <row r="1" spans="1:9">
      <c r="A1" s="2" t="s">
        <v>18</v>
      </c>
    </row>
    <row r="2" spans="1:9" ht="54">
      <c r="A2" s="82" t="s">
        <v>1</v>
      </c>
      <c r="B2" s="92"/>
      <c r="C2" s="92"/>
      <c r="D2" s="93" t="s">
        <v>2</v>
      </c>
      <c r="E2" s="94"/>
      <c r="F2" s="13" t="s">
        <v>3</v>
      </c>
      <c r="G2" s="13" t="s">
        <v>432</v>
      </c>
      <c r="H2" s="12" t="s">
        <v>36</v>
      </c>
      <c r="I2" s="13" t="s">
        <v>414</v>
      </c>
    </row>
    <row r="3" spans="1:9">
      <c r="A3" s="73">
        <v>1</v>
      </c>
      <c r="B3" s="73">
        <v>1</v>
      </c>
      <c r="C3" s="27">
        <v>1</v>
      </c>
      <c r="D3" s="102" t="s">
        <v>120</v>
      </c>
      <c r="E3" s="102"/>
      <c r="F3" s="40" t="s">
        <v>117</v>
      </c>
      <c r="G3" s="4"/>
      <c r="H3" s="4"/>
      <c r="I3" s="48" t="s">
        <v>400</v>
      </c>
    </row>
    <row r="4" spans="1:9" ht="27">
      <c r="A4" s="75"/>
      <c r="B4" s="75"/>
      <c r="C4" s="27">
        <v>2</v>
      </c>
      <c r="D4" s="102"/>
      <c r="E4" s="102"/>
      <c r="F4" s="40" t="s">
        <v>118</v>
      </c>
      <c r="G4" s="4"/>
      <c r="H4" s="4"/>
      <c r="I4" s="48" t="s">
        <v>400</v>
      </c>
    </row>
    <row r="5" spans="1:9" ht="40.5">
      <c r="A5" s="73">
        <v>2</v>
      </c>
      <c r="B5" s="73">
        <v>2</v>
      </c>
      <c r="C5" s="27">
        <v>1</v>
      </c>
      <c r="D5" s="102" t="s">
        <v>119</v>
      </c>
      <c r="E5" s="102"/>
      <c r="F5" s="40" t="s">
        <v>121</v>
      </c>
      <c r="G5" s="4"/>
      <c r="H5" s="4"/>
      <c r="I5" s="48" t="s">
        <v>400</v>
      </c>
    </row>
    <row r="6" spans="1:9" ht="27">
      <c r="A6" s="75"/>
      <c r="B6" s="75"/>
      <c r="C6" s="27">
        <v>2</v>
      </c>
      <c r="D6" s="102"/>
      <c r="E6" s="102"/>
      <c r="F6" s="40" t="s">
        <v>122</v>
      </c>
      <c r="G6" s="4"/>
      <c r="H6" s="4"/>
      <c r="I6" s="48" t="s">
        <v>400</v>
      </c>
    </row>
    <row r="7" spans="1:9" ht="27">
      <c r="A7" s="73">
        <v>3</v>
      </c>
      <c r="B7" s="73">
        <v>1</v>
      </c>
      <c r="C7" s="27">
        <v>1</v>
      </c>
      <c r="D7" s="110" t="s">
        <v>123</v>
      </c>
      <c r="E7" s="96" t="s">
        <v>126</v>
      </c>
      <c r="F7" s="40" t="s">
        <v>124</v>
      </c>
      <c r="G7" s="4"/>
      <c r="H7" s="4"/>
      <c r="I7" s="48" t="s">
        <v>400</v>
      </c>
    </row>
    <row r="8" spans="1:9" ht="40.5">
      <c r="A8" s="74"/>
      <c r="B8" s="75"/>
      <c r="C8" s="27">
        <v>2</v>
      </c>
      <c r="D8" s="110"/>
      <c r="E8" s="96"/>
      <c r="F8" s="40" t="s">
        <v>125</v>
      </c>
      <c r="G8" s="4"/>
      <c r="H8" s="4"/>
      <c r="I8" s="48" t="s">
        <v>400</v>
      </c>
    </row>
    <row r="9" spans="1:9" ht="27">
      <c r="A9" s="75"/>
      <c r="B9" s="29">
        <v>2</v>
      </c>
      <c r="C9" s="27">
        <v>3</v>
      </c>
      <c r="D9" s="110"/>
      <c r="E9" s="5" t="s">
        <v>127</v>
      </c>
      <c r="F9" s="40" t="s">
        <v>128</v>
      </c>
      <c r="G9" s="4"/>
      <c r="H9" s="4"/>
      <c r="I9" s="48" t="s">
        <v>400</v>
      </c>
    </row>
    <row r="10" spans="1:9" ht="27">
      <c r="A10" s="73">
        <v>4</v>
      </c>
      <c r="B10" s="73">
        <v>1</v>
      </c>
      <c r="C10" s="27">
        <v>1</v>
      </c>
      <c r="D10" s="102" t="s">
        <v>129</v>
      </c>
      <c r="E10" s="102"/>
      <c r="F10" s="40" t="s">
        <v>130</v>
      </c>
      <c r="G10" s="4"/>
      <c r="H10" s="4"/>
      <c r="I10" s="48" t="s">
        <v>400</v>
      </c>
    </row>
    <row r="11" spans="1:9" ht="40.5">
      <c r="A11" s="74"/>
      <c r="B11" s="74"/>
      <c r="C11" s="27">
        <v>2</v>
      </c>
      <c r="D11" s="102"/>
      <c r="E11" s="102"/>
      <c r="F11" s="41" t="s">
        <v>131</v>
      </c>
      <c r="G11" s="4"/>
      <c r="H11" s="4"/>
      <c r="I11" s="48" t="s">
        <v>400</v>
      </c>
    </row>
    <row r="12" spans="1:9">
      <c r="A12" s="75"/>
      <c r="B12" s="75"/>
      <c r="C12" s="27">
        <v>3</v>
      </c>
      <c r="D12" s="102"/>
      <c r="E12" s="102"/>
      <c r="F12" s="28" t="s">
        <v>132</v>
      </c>
      <c r="G12" s="4"/>
      <c r="H12" s="4"/>
      <c r="I12" s="48" t="s">
        <v>401</v>
      </c>
    </row>
    <row r="13" spans="1:9">
      <c r="A13" s="73">
        <v>5</v>
      </c>
      <c r="B13" s="73">
        <v>1</v>
      </c>
      <c r="C13" s="27">
        <v>1</v>
      </c>
      <c r="D13" s="102" t="s">
        <v>133</v>
      </c>
      <c r="E13" s="102"/>
      <c r="F13" s="40" t="s">
        <v>134</v>
      </c>
      <c r="G13" s="4"/>
      <c r="H13" s="4"/>
      <c r="I13" s="48" t="s">
        <v>400</v>
      </c>
    </row>
    <row r="14" spans="1:9" ht="27">
      <c r="A14" s="74"/>
      <c r="B14" s="74"/>
      <c r="C14" s="27">
        <v>2</v>
      </c>
      <c r="D14" s="102"/>
      <c r="E14" s="102"/>
      <c r="F14" s="40" t="s">
        <v>135</v>
      </c>
      <c r="G14" s="4"/>
      <c r="H14" s="4"/>
      <c r="I14" s="48" t="s">
        <v>400</v>
      </c>
    </row>
    <row r="15" spans="1:9" ht="27">
      <c r="A15" s="74"/>
      <c r="B15" s="74"/>
      <c r="C15" s="27">
        <v>3</v>
      </c>
      <c r="D15" s="102"/>
      <c r="E15" s="102"/>
      <c r="F15" s="28" t="s">
        <v>136</v>
      </c>
      <c r="G15" s="4"/>
      <c r="H15" s="4"/>
      <c r="I15" s="48" t="s">
        <v>401</v>
      </c>
    </row>
    <row r="16" spans="1:9" ht="54">
      <c r="A16" s="74"/>
      <c r="B16" s="74"/>
      <c r="C16" s="27">
        <v>4</v>
      </c>
      <c r="D16" s="102"/>
      <c r="E16" s="102"/>
      <c r="F16" s="28" t="s">
        <v>137</v>
      </c>
      <c r="G16" s="4"/>
      <c r="H16" s="4"/>
      <c r="I16" s="48" t="s">
        <v>401</v>
      </c>
    </row>
    <row r="17" spans="1:9" ht="27">
      <c r="A17" s="74"/>
      <c r="B17" s="74"/>
      <c r="C17" s="27">
        <v>5</v>
      </c>
      <c r="D17" s="102"/>
      <c r="E17" s="102"/>
      <c r="F17" s="28" t="s">
        <v>139</v>
      </c>
      <c r="G17" s="4"/>
      <c r="H17" s="4"/>
      <c r="I17" s="48" t="s">
        <v>401</v>
      </c>
    </row>
    <row r="18" spans="1:9">
      <c r="A18" s="75"/>
      <c r="B18" s="75"/>
      <c r="C18" s="27">
        <v>6</v>
      </c>
      <c r="D18" s="102"/>
      <c r="E18" s="102"/>
      <c r="F18" s="28" t="s">
        <v>138</v>
      </c>
      <c r="G18" s="4"/>
      <c r="H18" s="4"/>
      <c r="I18" s="48" t="s">
        <v>401</v>
      </c>
    </row>
    <row r="19" spans="1:9" ht="27">
      <c r="A19" s="73">
        <v>6</v>
      </c>
      <c r="B19" s="73">
        <v>1</v>
      </c>
      <c r="C19" s="27">
        <v>1</v>
      </c>
      <c r="D19" s="102" t="s">
        <v>140</v>
      </c>
      <c r="E19" s="102"/>
      <c r="F19" s="40" t="s">
        <v>141</v>
      </c>
      <c r="G19" s="4"/>
      <c r="H19" s="4"/>
      <c r="I19" s="48" t="s">
        <v>400</v>
      </c>
    </row>
    <row r="20" spans="1:9" ht="40.5">
      <c r="A20" s="75"/>
      <c r="B20" s="75"/>
      <c r="C20" s="27">
        <v>2</v>
      </c>
      <c r="D20" s="102"/>
      <c r="E20" s="102"/>
      <c r="F20" s="40" t="s">
        <v>142</v>
      </c>
      <c r="G20" s="4"/>
      <c r="H20" s="4"/>
      <c r="I20" s="48" t="s">
        <v>400</v>
      </c>
    </row>
    <row r="21" spans="1:9" ht="54">
      <c r="A21" s="30">
        <v>7</v>
      </c>
      <c r="B21" s="31">
        <v>1</v>
      </c>
      <c r="C21" s="27">
        <v>1</v>
      </c>
      <c r="D21" s="102" t="s">
        <v>143</v>
      </c>
      <c r="E21" s="102"/>
      <c r="F21" s="36" t="s">
        <v>144</v>
      </c>
      <c r="G21" s="4"/>
      <c r="H21" s="4"/>
      <c r="I21" s="48" t="s">
        <v>400</v>
      </c>
    </row>
    <row r="22" spans="1:9" ht="40.5">
      <c r="A22" s="73">
        <v>8</v>
      </c>
      <c r="B22" s="73">
        <v>1</v>
      </c>
      <c r="C22" s="27">
        <v>1</v>
      </c>
      <c r="D22" s="96" t="s">
        <v>145</v>
      </c>
      <c r="E22" s="96"/>
      <c r="F22" s="40" t="s">
        <v>146</v>
      </c>
      <c r="G22" s="4"/>
      <c r="H22" s="4"/>
      <c r="I22" s="48" t="s">
        <v>400</v>
      </c>
    </row>
    <row r="23" spans="1:9" ht="27">
      <c r="A23" s="74"/>
      <c r="B23" s="74"/>
      <c r="C23" s="27">
        <v>2</v>
      </c>
      <c r="D23" s="96"/>
      <c r="E23" s="96"/>
      <c r="F23" s="40" t="s">
        <v>147</v>
      </c>
      <c r="G23" s="4"/>
      <c r="H23" s="4"/>
      <c r="I23" s="48" t="s">
        <v>400</v>
      </c>
    </row>
    <row r="24" spans="1:9" ht="40.5">
      <c r="A24" s="74"/>
      <c r="B24" s="74"/>
      <c r="C24" s="27">
        <v>3</v>
      </c>
      <c r="D24" s="96"/>
      <c r="E24" s="96"/>
      <c r="F24" s="40" t="s">
        <v>148</v>
      </c>
      <c r="G24" s="4"/>
      <c r="H24" s="4"/>
      <c r="I24" s="48" t="s">
        <v>400</v>
      </c>
    </row>
    <row r="25" spans="1:9">
      <c r="A25" s="74"/>
      <c r="B25" s="74"/>
      <c r="C25" s="27">
        <v>4</v>
      </c>
      <c r="D25" s="96"/>
      <c r="E25" s="96"/>
      <c r="F25" s="40" t="s">
        <v>151</v>
      </c>
      <c r="G25" s="4"/>
      <c r="H25" s="4"/>
      <c r="I25" s="48" t="s">
        <v>400</v>
      </c>
    </row>
    <row r="26" spans="1:9">
      <c r="A26" s="74"/>
      <c r="B26" s="74"/>
      <c r="C26" s="27">
        <v>5</v>
      </c>
      <c r="D26" s="96"/>
      <c r="E26" s="96"/>
      <c r="F26" s="40" t="s">
        <v>149</v>
      </c>
      <c r="G26" s="4"/>
      <c r="H26" s="4"/>
      <c r="I26" s="48" t="s">
        <v>400</v>
      </c>
    </row>
    <row r="27" spans="1:9" ht="27">
      <c r="A27" s="75"/>
      <c r="B27" s="75"/>
      <c r="C27" s="27">
        <v>6</v>
      </c>
      <c r="D27" s="96"/>
      <c r="E27" s="96"/>
      <c r="F27" s="40" t="s">
        <v>150</v>
      </c>
      <c r="G27" s="4"/>
      <c r="H27" s="4"/>
      <c r="I27" s="48" t="s">
        <v>400</v>
      </c>
    </row>
  </sheetData>
  <mergeCells count="25">
    <mergeCell ref="A10:A12"/>
    <mergeCell ref="A13:A18"/>
    <mergeCell ref="A19:A20"/>
    <mergeCell ref="A22:A27"/>
    <mergeCell ref="D10:E12"/>
    <mergeCell ref="D13:E18"/>
    <mergeCell ref="D19:E20"/>
    <mergeCell ref="D21:E21"/>
    <mergeCell ref="D22:E27"/>
    <mergeCell ref="B10:B12"/>
    <mergeCell ref="B13:B18"/>
    <mergeCell ref="B19:B20"/>
    <mergeCell ref="B22:B27"/>
    <mergeCell ref="A2:C2"/>
    <mergeCell ref="D3:E4"/>
    <mergeCell ref="D5:E6"/>
    <mergeCell ref="E7:E8"/>
    <mergeCell ref="D7:D9"/>
    <mergeCell ref="A3:A4"/>
    <mergeCell ref="A5:A6"/>
    <mergeCell ref="A7:A9"/>
    <mergeCell ref="B3:B4"/>
    <mergeCell ref="B5:B6"/>
    <mergeCell ref="B7:B8"/>
    <mergeCell ref="D2:E2"/>
  </mergeCells>
  <phoneticPr fontId="1"/>
  <pageMargins left="0.7" right="0.7" top="0.75" bottom="0.75" header="0.3" footer="0.3"/>
  <pageSetup paperSize="9" scale="6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提出不要!$A$1:$A$3</xm:f>
          </x14:formula1>
          <xm:sqref>G3:G27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zoomScale="99" workbookViewId="0">
      <selection activeCell="H7" sqref="H7"/>
    </sheetView>
  </sheetViews>
  <sheetFormatPr defaultRowHeight="13.5"/>
  <cols>
    <col min="1" max="1" width="4.5" style="1" customWidth="1"/>
    <col min="2" max="7" width="9" style="1"/>
    <col min="8" max="9" width="10.125" style="1" bestFit="1" customWidth="1"/>
    <col min="10" max="10" width="11.125" style="1" bestFit="1" customWidth="1"/>
    <col min="11" max="16384" width="9" style="1"/>
  </cols>
  <sheetData>
    <row r="1" spans="1:11">
      <c r="A1" s="1" t="s">
        <v>37</v>
      </c>
    </row>
    <row r="2" spans="1:11">
      <c r="A2" s="1" t="s">
        <v>430</v>
      </c>
    </row>
    <row r="3" spans="1:11">
      <c r="A3" s="1" t="s">
        <v>429</v>
      </c>
    </row>
    <row r="4" spans="1:11">
      <c r="A4" s="55"/>
      <c r="B4" s="55" t="s">
        <v>419</v>
      </c>
      <c r="C4" s="55" t="s">
        <v>420</v>
      </c>
      <c r="D4" s="55" t="s">
        <v>421</v>
      </c>
      <c r="E4" s="55" t="s">
        <v>422</v>
      </c>
      <c r="F4" s="55" t="s">
        <v>423</v>
      </c>
      <c r="G4" s="55" t="s">
        <v>424</v>
      </c>
      <c r="H4" s="55" t="s">
        <v>425</v>
      </c>
      <c r="I4" s="55" t="s">
        <v>426</v>
      </c>
      <c r="J4" s="55" t="s">
        <v>427</v>
      </c>
      <c r="K4" s="55" t="s">
        <v>428</v>
      </c>
    </row>
    <row r="5" spans="1:11">
      <c r="A5" s="55" t="s">
        <v>417</v>
      </c>
      <c r="B5" s="55">
        <f>(COUNTIF(別紙①基本事項!I3:I37,"A"))</f>
        <v>25</v>
      </c>
      <c r="C5" s="55">
        <f>COUNTIF(別紙②予算編成!I3:I81,"A")</f>
        <v>69</v>
      </c>
      <c r="D5" s="55">
        <f>COUNTIF(別紙③予算執行!I3:I99,"A")</f>
        <v>79</v>
      </c>
      <c r="E5" s="55">
        <f>COUNTIF(別紙④決算統計!I3:I18,"A")</f>
        <v>16</v>
      </c>
      <c r="F5" s="55">
        <f>COUNTIF(別紙⑤公会計!I3:I20,"A")</f>
        <v>15</v>
      </c>
      <c r="G5" s="55">
        <f>COUNTIF(別紙⑥起債管理!I3:I12,"A")</f>
        <v>10</v>
      </c>
      <c r="H5" s="55">
        <f>COUNTIF(別紙⑦契約・業者管理!I3:I47,"A")</f>
        <v>39</v>
      </c>
      <c r="I5" s="55">
        <f>COUNTIF(別紙⑧固定・備品管理!I3:I15,"A")</f>
        <v>9</v>
      </c>
      <c r="J5" s="55">
        <f>COUNTIF(別紙⑨非機能要求!I3:I27,"A")</f>
        <v>20</v>
      </c>
      <c r="K5" s="55">
        <f>SUM(B5:J5)</f>
        <v>282</v>
      </c>
    </row>
    <row r="6" spans="1:11">
      <c r="A6" s="55" t="s">
        <v>418</v>
      </c>
      <c r="B6" s="55">
        <f>(COUNTIF(別紙①基本事項!I3:I37,"B"))</f>
        <v>10</v>
      </c>
      <c r="C6" s="55">
        <f>COUNTIF(別紙②予算編成!I3:I81,"B")</f>
        <v>10</v>
      </c>
      <c r="D6" s="55">
        <f>COUNTIF(別紙③予算執行!I3:I99,"B")</f>
        <v>18</v>
      </c>
      <c r="E6" s="55">
        <f>COUNTIF(別紙④決算統計!I3:I18,"B")</f>
        <v>0</v>
      </c>
      <c r="F6" s="55">
        <f>COUNTIF(別紙⑤公会計!I3:I20,"B")</f>
        <v>3</v>
      </c>
      <c r="G6" s="55">
        <f>COUNTIF(別紙⑥起債管理!I3:I12,"B")</f>
        <v>0</v>
      </c>
      <c r="H6" s="55">
        <f>COUNTIF(別紙⑦契約・業者管理!I3:I47,"B")</f>
        <v>6</v>
      </c>
      <c r="I6" s="55">
        <f>COUNTIF(別紙⑧固定・備品管理!I3:I15,"B")</f>
        <v>4</v>
      </c>
      <c r="J6" s="55">
        <f>COUNTIF(別紙⑨非機能要求!I3:I27,"B")</f>
        <v>5</v>
      </c>
      <c r="K6" s="55">
        <f>SUM(B6:J6)</f>
        <v>56</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8"/>
  <sheetViews>
    <sheetView view="pageBreakPreview" zoomScale="94" zoomScaleNormal="100" zoomScaleSheetLayoutView="94" workbookViewId="0">
      <selection activeCell="A38" sqref="A38"/>
    </sheetView>
  </sheetViews>
  <sheetFormatPr defaultRowHeight="13.5"/>
  <cols>
    <col min="1" max="1" width="3.375" style="2" customWidth="1"/>
    <col min="2" max="2" width="3.5" style="2" customWidth="1"/>
    <col min="3" max="3" width="3.625" style="2" customWidth="1"/>
    <col min="4" max="4" width="7.25" style="2" customWidth="1"/>
    <col min="5" max="5" width="9.25" style="14" customWidth="1"/>
    <col min="6" max="6" width="36.75" style="3" customWidth="1"/>
    <col min="7" max="7" width="12.125" style="2" customWidth="1"/>
    <col min="8" max="8" width="24.625" style="2" customWidth="1"/>
    <col min="9" max="9" width="11.875" style="49" customWidth="1"/>
    <col min="10" max="16384" width="9" style="2"/>
  </cols>
  <sheetData>
    <row r="1" spans="1:9">
      <c r="A1" s="2" t="s">
        <v>0</v>
      </c>
    </row>
    <row r="2" spans="1:9" ht="54">
      <c r="A2" s="82" t="s">
        <v>1</v>
      </c>
      <c r="B2" s="92"/>
      <c r="C2" s="92"/>
      <c r="D2" s="93" t="s">
        <v>2</v>
      </c>
      <c r="E2" s="94"/>
      <c r="F2" s="13" t="s">
        <v>3</v>
      </c>
      <c r="G2" s="13" t="s">
        <v>431</v>
      </c>
      <c r="H2" s="12" t="s">
        <v>36</v>
      </c>
      <c r="I2" s="13" t="s">
        <v>414</v>
      </c>
    </row>
    <row r="3" spans="1:9" ht="40.5">
      <c r="A3" s="4">
        <v>1</v>
      </c>
      <c r="B3" s="4">
        <v>1</v>
      </c>
      <c r="C3" s="15">
        <v>1</v>
      </c>
      <c r="D3" s="16" t="s">
        <v>4</v>
      </c>
      <c r="E3" s="17" t="s">
        <v>5</v>
      </c>
      <c r="F3" s="36" t="s">
        <v>6</v>
      </c>
      <c r="G3" s="4"/>
      <c r="H3" s="4"/>
      <c r="I3" s="48" t="s">
        <v>400</v>
      </c>
    </row>
    <row r="4" spans="1:9" ht="27">
      <c r="A4" s="73">
        <v>2</v>
      </c>
      <c r="B4" s="73">
        <v>1</v>
      </c>
      <c r="C4" s="18">
        <v>1</v>
      </c>
      <c r="D4" s="70" t="s">
        <v>7</v>
      </c>
      <c r="E4" s="67" t="s">
        <v>8</v>
      </c>
      <c r="F4" s="5" t="s">
        <v>9</v>
      </c>
      <c r="G4" s="4"/>
      <c r="H4" s="4"/>
      <c r="I4" s="48" t="s">
        <v>401</v>
      </c>
    </row>
    <row r="5" spans="1:9" ht="27">
      <c r="A5" s="74"/>
      <c r="B5" s="74"/>
      <c r="C5" s="18">
        <v>2</v>
      </c>
      <c r="D5" s="71"/>
      <c r="E5" s="68"/>
      <c r="F5" s="5" t="s">
        <v>10</v>
      </c>
      <c r="G5" s="4"/>
      <c r="H5" s="4"/>
      <c r="I5" s="48" t="s">
        <v>401</v>
      </c>
    </row>
    <row r="6" spans="1:9" ht="40.5">
      <c r="A6" s="74"/>
      <c r="B6" s="74"/>
      <c r="C6" s="18">
        <v>3</v>
      </c>
      <c r="D6" s="71"/>
      <c r="E6" s="68"/>
      <c r="F6" s="36" t="s">
        <v>159</v>
      </c>
      <c r="G6" s="4"/>
      <c r="H6" s="4"/>
      <c r="I6" s="48" t="s">
        <v>400</v>
      </c>
    </row>
    <row r="7" spans="1:9" ht="27">
      <c r="A7" s="74"/>
      <c r="B7" s="74"/>
      <c r="C7" s="18">
        <v>4</v>
      </c>
      <c r="D7" s="71"/>
      <c r="E7" s="68"/>
      <c r="F7" s="33" t="s">
        <v>161</v>
      </c>
      <c r="G7" s="4"/>
      <c r="H7" s="4"/>
      <c r="I7" s="48" t="s">
        <v>400</v>
      </c>
    </row>
    <row r="8" spans="1:9" ht="27">
      <c r="A8" s="74"/>
      <c r="B8" s="74"/>
      <c r="C8" s="18">
        <v>5</v>
      </c>
      <c r="D8" s="71"/>
      <c r="E8" s="68"/>
      <c r="F8" s="33" t="s">
        <v>162</v>
      </c>
      <c r="G8" s="4"/>
      <c r="H8" s="4"/>
      <c r="I8" s="48" t="s">
        <v>400</v>
      </c>
    </row>
    <row r="9" spans="1:9" ht="27">
      <c r="A9" s="74"/>
      <c r="B9" s="75"/>
      <c r="C9" s="18">
        <v>6</v>
      </c>
      <c r="D9" s="71"/>
      <c r="E9" s="69"/>
      <c r="F9" s="7" t="s">
        <v>163</v>
      </c>
      <c r="G9" s="4"/>
      <c r="H9" s="4"/>
      <c r="I9" s="48" t="s">
        <v>401</v>
      </c>
    </row>
    <row r="10" spans="1:9" ht="27">
      <c r="A10" s="74"/>
      <c r="B10" s="95">
        <v>2</v>
      </c>
      <c r="C10" s="18">
        <v>1</v>
      </c>
      <c r="D10" s="71"/>
      <c r="E10" s="67" t="s">
        <v>11</v>
      </c>
      <c r="F10" s="5" t="s">
        <v>12</v>
      </c>
      <c r="G10" s="4"/>
      <c r="H10" s="4"/>
      <c r="I10" s="48" t="s">
        <v>401</v>
      </c>
    </row>
    <row r="11" spans="1:9" ht="27">
      <c r="A11" s="74"/>
      <c r="B11" s="95"/>
      <c r="C11" s="18">
        <v>2</v>
      </c>
      <c r="D11" s="71"/>
      <c r="E11" s="68"/>
      <c r="F11" s="5" t="s">
        <v>13</v>
      </c>
      <c r="G11" s="4"/>
      <c r="H11" s="4"/>
      <c r="I11" s="48" t="s">
        <v>401</v>
      </c>
    </row>
    <row r="12" spans="1:9" ht="27">
      <c r="A12" s="74"/>
      <c r="B12" s="95"/>
      <c r="C12" s="18">
        <v>3</v>
      </c>
      <c r="D12" s="71"/>
      <c r="E12" s="68"/>
      <c r="F12" s="37" t="s">
        <v>175</v>
      </c>
      <c r="G12" s="4"/>
      <c r="H12" s="4"/>
      <c r="I12" s="48" t="s">
        <v>400</v>
      </c>
    </row>
    <row r="13" spans="1:9" ht="40.5">
      <c r="A13" s="74"/>
      <c r="B13" s="95"/>
      <c r="C13" s="18">
        <v>4</v>
      </c>
      <c r="D13" s="71"/>
      <c r="E13" s="69"/>
      <c r="F13" s="5" t="s">
        <v>14</v>
      </c>
      <c r="G13" s="4"/>
      <c r="H13" s="4"/>
      <c r="I13" s="48" t="s">
        <v>401</v>
      </c>
    </row>
    <row r="14" spans="1:9" ht="40.5">
      <c r="A14" s="74"/>
      <c r="B14" s="19">
        <v>3</v>
      </c>
      <c r="C14" s="18">
        <v>1</v>
      </c>
      <c r="D14" s="71"/>
      <c r="E14" s="20" t="s">
        <v>46</v>
      </c>
      <c r="F14" s="5" t="s">
        <v>15</v>
      </c>
      <c r="G14" s="4"/>
      <c r="H14" s="4"/>
      <c r="I14" s="48" t="s">
        <v>401</v>
      </c>
    </row>
    <row r="15" spans="1:9" ht="40.5">
      <c r="A15" s="74"/>
      <c r="B15" s="73">
        <v>4</v>
      </c>
      <c r="C15" s="18">
        <v>1</v>
      </c>
      <c r="D15" s="71"/>
      <c r="E15" s="67" t="s">
        <v>155</v>
      </c>
      <c r="F15" s="36" t="s">
        <v>156</v>
      </c>
      <c r="G15" s="4"/>
      <c r="H15" s="4"/>
      <c r="I15" s="48" t="s">
        <v>400</v>
      </c>
    </row>
    <row r="16" spans="1:9" ht="40.5">
      <c r="A16" s="74"/>
      <c r="B16" s="74"/>
      <c r="C16" s="18">
        <v>2</v>
      </c>
      <c r="D16" s="71"/>
      <c r="E16" s="68"/>
      <c r="F16" s="36" t="s">
        <v>160</v>
      </c>
      <c r="G16" s="4"/>
      <c r="H16" s="4"/>
      <c r="I16" s="48" t="s">
        <v>400</v>
      </c>
    </row>
    <row r="17" spans="1:9" ht="54">
      <c r="A17" s="74"/>
      <c r="B17" s="74"/>
      <c r="C17" s="18">
        <v>3</v>
      </c>
      <c r="D17" s="71"/>
      <c r="E17" s="68"/>
      <c r="F17" s="36" t="s">
        <v>167</v>
      </c>
      <c r="G17" s="4"/>
      <c r="H17" s="4"/>
      <c r="I17" s="48" t="s">
        <v>400</v>
      </c>
    </row>
    <row r="18" spans="1:9" ht="27">
      <c r="A18" s="74"/>
      <c r="B18" s="74"/>
      <c r="C18" s="18">
        <v>4</v>
      </c>
      <c r="D18" s="71"/>
      <c r="E18" s="68"/>
      <c r="F18" s="6" t="s">
        <v>170</v>
      </c>
      <c r="G18" s="4"/>
      <c r="H18" s="4"/>
      <c r="I18" s="48" t="s">
        <v>401</v>
      </c>
    </row>
    <row r="19" spans="1:9" ht="27">
      <c r="A19" s="74"/>
      <c r="B19" s="74"/>
      <c r="C19" s="18">
        <v>5</v>
      </c>
      <c r="D19" s="71"/>
      <c r="E19" s="68"/>
      <c r="F19" s="37" t="s">
        <v>171</v>
      </c>
      <c r="G19" s="4"/>
      <c r="H19" s="4"/>
      <c r="I19" s="48" t="s">
        <v>400</v>
      </c>
    </row>
    <row r="20" spans="1:9" ht="40.5">
      <c r="A20" s="74"/>
      <c r="B20" s="74"/>
      <c r="C20" s="18">
        <v>6</v>
      </c>
      <c r="D20" s="71"/>
      <c r="E20" s="68"/>
      <c r="F20" s="37" t="s">
        <v>172</v>
      </c>
      <c r="G20" s="4"/>
      <c r="H20" s="4"/>
      <c r="I20" s="48" t="s">
        <v>400</v>
      </c>
    </row>
    <row r="21" spans="1:9" ht="27">
      <c r="A21" s="74"/>
      <c r="B21" s="74"/>
      <c r="C21" s="18">
        <v>7</v>
      </c>
      <c r="D21" s="71"/>
      <c r="E21" s="68"/>
      <c r="F21" s="37" t="s">
        <v>173</v>
      </c>
      <c r="G21" s="4"/>
      <c r="H21" s="4"/>
      <c r="I21" s="48" t="s">
        <v>400</v>
      </c>
    </row>
    <row r="22" spans="1:9" ht="40.5">
      <c r="A22" s="74"/>
      <c r="B22" s="75"/>
      <c r="C22" s="18">
        <v>8</v>
      </c>
      <c r="D22" s="71"/>
      <c r="E22" s="69"/>
      <c r="F22" s="37" t="s">
        <v>174</v>
      </c>
      <c r="G22" s="4"/>
      <c r="H22" s="4"/>
      <c r="I22" s="48" t="s">
        <v>400</v>
      </c>
    </row>
    <row r="23" spans="1:9" ht="54">
      <c r="A23" s="75"/>
      <c r="B23" s="19">
        <v>5</v>
      </c>
      <c r="C23" s="18">
        <v>1</v>
      </c>
      <c r="D23" s="72"/>
      <c r="E23" s="21" t="s">
        <v>154</v>
      </c>
      <c r="F23" s="5" t="s">
        <v>16</v>
      </c>
      <c r="G23" s="4"/>
      <c r="H23" s="4"/>
      <c r="I23" s="48" t="s">
        <v>401</v>
      </c>
    </row>
    <row r="24" spans="1:9" ht="40.5">
      <c r="A24" s="4">
        <v>3</v>
      </c>
      <c r="B24" s="4">
        <v>1</v>
      </c>
      <c r="C24" s="22">
        <v>1</v>
      </c>
      <c r="D24" s="82" t="s">
        <v>44</v>
      </c>
      <c r="E24" s="83"/>
      <c r="F24" s="36" t="s">
        <v>45</v>
      </c>
      <c r="G24" s="4"/>
      <c r="H24" s="4"/>
      <c r="I24" s="48" t="s">
        <v>400</v>
      </c>
    </row>
    <row r="25" spans="1:9" ht="27">
      <c r="A25" s="84">
        <v>4</v>
      </c>
      <c r="B25" s="87">
        <v>1</v>
      </c>
      <c r="C25" s="61">
        <v>1</v>
      </c>
      <c r="D25" s="76" t="s">
        <v>17</v>
      </c>
      <c r="E25" s="77"/>
      <c r="F25" s="59" t="s">
        <v>433</v>
      </c>
      <c r="G25" s="58"/>
      <c r="H25" s="58"/>
      <c r="I25" s="60" t="s">
        <v>400</v>
      </c>
    </row>
    <row r="26" spans="1:9" ht="27">
      <c r="A26" s="85"/>
      <c r="B26" s="87"/>
      <c r="C26" s="62">
        <v>2</v>
      </c>
      <c r="D26" s="78"/>
      <c r="E26" s="79"/>
      <c r="F26" s="59" t="s">
        <v>434</v>
      </c>
      <c r="G26" s="58"/>
      <c r="H26" s="58"/>
      <c r="I26" s="60" t="s">
        <v>400</v>
      </c>
    </row>
    <row r="27" spans="1:9" ht="27">
      <c r="A27" s="86"/>
      <c r="B27" s="87"/>
      <c r="C27" s="63">
        <v>3</v>
      </c>
      <c r="D27" s="80"/>
      <c r="E27" s="81"/>
      <c r="F27" s="59" t="s">
        <v>435</v>
      </c>
      <c r="G27" s="58"/>
      <c r="H27" s="58"/>
      <c r="I27" s="60" t="s">
        <v>400</v>
      </c>
    </row>
    <row r="28" spans="1:9" ht="81">
      <c r="A28" s="73">
        <v>5</v>
      </c>
      <c r="B28" s="73">
        <v>1</v>
      </c>
      <c r="C28" s="4">
        <v>1</v>
      </c>
      <c r="D28" s="70" t="s">
        <v>152</v>
      </c>
      <c r="E28" s="67" t="s">
        <v>157</v>
      </c>
      <c r="F28" s="36" t="s">
        <v>158</v>
      </c>
      <c r="G28" s="4"/>
      <c r="H28" s="4"/>
      <c r="I28" s="48" t="s">
        <v>400</v>
      </c>
    </row>
    <row r="29" spans="1:9" ht="27">
      <c r="A29" s="74"/>
      <c r="B29" s="74"/>
      <c r="C29" s="4">
        <v>2</v>
      </c>
      <c r="D29" s="71"/>
      <c r="E29" s="68"/>
      <c r="F29" s="33" t="s">
        <v>168</v>
      </c>
      <c r="G29" s="4"/>
      <c r="H29" s="4"/>
      <c r="I29" s="48" t="s">
        <v>400</v>
      </c>
    </row>
    <row r="30" spans="1:9" ht="40.5">
      <c r="A30" s="74"/>
      <c r="B30" s="74"/>
      <c r="C30" s="4">
        <v>3</v>
      </c>
      <c r="D30" s="71"/>
      <c r="E30" s="68"/>
      <c r="F30" s="33" t="s">
        <v>169</v>
      </c>
      <c r="G30" s="4"/>
      <c r="H30" s="4"/>
      <c r="I30" s="48" t="s">
        <v>400</v>
      </c>
    </row>
    <row r="31" spans="1:9" ht="40.5">
      <c r="A31" s="74"/>
      <c r="B31" s="74"/>
      <c r="C31" s="4">
        <v>4</v>
      </c>
      <c r="D31" s="71"/>
      <c r="E31" s="68"/>
      <c r="F31" s="33" t="s">
        <v>165</v>
      </c>
      <c r="G31" s="4"/>
      <c r="H31" s="4"/>
      <c r="I31" s="48" t="s">
        <v>400</v>
      </c>
    </row>
    <row r="32" spans="1:9" ht="27">
      <c r="A32" s="74"/>
      <c r="B32" s="74"/>
      <c r="C32" s="4">
        <v>5</v>
      </c>
      <c r="D32" s="71"/>
      <c r="E32" s="68"/>
      <c r="F32" s="33" t="s">
        <v>166</v>
      </c>
      <c r="G32" s="4"/>
      <c r="H32" s="4"/>
      <c r="I32" s="48" t="s">
        <v>400</v>
      </c>
    </row>
    <row r="33" spans="1:9">
      <c r="A33" s="74"/>
      <c r="B33" s="74"/>
      <c r="C33" s="4">
        <v>6</v>
      </c>
      <c r="D33" s="71"/>
      <c r="E33" s="68"/>
      <c r="F33" s="37" t="s">
        <v>177</v>
      </c>
      <c r="G33" s="4"/>
      <c r="H33" s="4"/>
      <c r="I33" s="48" t="s">
        <v>400</v>
      </c>
    </row>
    <row r="34" spans="1:9" ht="54">
      <c r="A34" s="74"/>
      <c r="B34" s="74"/>
      <c r="C34" s="4">
        <v>7</v>
      </c>
      <c r="D34" s="71"/>
      <c r="E34" s="68"/>
      <c r="F34" s="6" t="s">
        <v>413</v>
      </c>
      <c r="G34" s="4"/>
      <c r="H34" s="4"/>
      <c r="I34" s="54" t="s">
        <v>401</v>
      </c>
    </row>
    <row r="35" spans="1:9" ht="40.5">
      <c r="A35" s="74"/>
      <c r="B35" s="75"/>
      <c r="C35" s="4">
        <v>8</v>
      </c>
      <c r="D35" s="71"/>
      <c r="E35" s="69"/>
      <c r="F35" s="37" t="s">
        <v>176</v>
      </c>
      <c r="G35" s="4"/>
      <c r="H35" s="4"/>
      <c r="I35" s="48" t="s">
        <v>400</v>
      </c>
    </row>
    <row r="36" spans="1:9" ht="40.5">
      <c r="A36" s="74"/>
      <c r="B36" s="88">
        <v>2</v>
      </c>
      <c r="C36" s="58">
        <v>1</v>
      </c>
      <c r="D36" s="71"/>
      <c r="E36" s="90" t="s">
        <v>153</v>
      </c>
      <c r="F36" s="56" t="s">
        <v>436</v>
      </c>
      <c r="G36" s="58"/>
      <c r="H36" s="58"/>
      <c r="I36" s="60" t="s">
        <v>400</v>
      </c>
    </row>
    <row r="37" spans="1:9" ht="40.5">
      <c r="A37" s="75"/>
      <c r="B37" s="89"/>
      <c r="C37" s="58">
        <v>2</v>
      </c>
      <c r="D37" s="72"/>
      <c r="E37" s="91"/>
      <c r="F37" s="59" t="s">
        <v>437</v>
      </c>
      <c r="G37" s="58"/>
      <c r="H37" s="58"/>
      <c r="I37" s="60" t="s">
        <v>400</v>
      </c>
    </row>
    <row r="38" spans="1:9">
      <c r="A38" s="2" t="s">
        <v>411</v>
      </c>
    </row>
  </sheetData>
  <mergeCells count="20">
    <mergeCell ref="A2:C2"/>
    <mergeCell ref="D2:E2"/>
    <mergeCell ref="D4:D23"/>
    <mergeCell ref="E10:E13"/>
    <mergeCell ref="A4:A23"/>
    <mergeCell ref="B10:B13"/>
    <mergeCell ref="B4:B9"/>
    <mergeCell ref="E15:E22"/>
    <mergeCell ref="E4:E9"/>
    <mergeCell ref="E28:E35"/>
    <mergeCell ref="D28:D37"/>
    <mergeCell ref="A28:A37"/>
    <mergeCell ref="B28:B35"/>
    <mergeCell ref="B15:B22"/>
    <mergeCell ref="D25:E27"/>
    <mergeCell ref="D24:E24"/>
    <mergeCell ref="A25:A27"/>
    <mergeCell ref="B25:B27"/>
    <mergeCell ref="B36:B37"/>
    <mergeCell ref="E36:E37"/>
  </mergeCells>
  <phoneticPr fontId="1"/>
  <pageMargins left="0.7" right="0.7" top="0.75" bottom="0.75" header="0.3" footer="0.3"/>
  <pageSetup paperSize="9" scale="71"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提出不要!$A$1:$A$3</xm:f>
          </x14:formula1>
          <xm:sqref>G3:G38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
  <sheetViews>
    <sheetView view="pageBreakPreview" topLeftCell="A44" zoomScale="94" zoomScaleNormal="69" zoomScaleSheetLayoutView="94" workbookViewId="0">
      <selection activeCell="E65" sqref="E65:E67"/>
    </sheetView>
  </sheetViews>
  <sheetFormatPr defaultRowHeight="13.5"/>
  <cols>
    <col min="1" max="1" width="3.75" style="2" customWidth="1"/>
    <col min="2" max="3" width="4" style="2" customWidth="1"/>
    <col min="4" max="4" width="8.625" style="3" customWidth="1"/>
    <col min="5" max="5" width="8.375" style="3" customWidth="1"/>
    <col min="6" max="6" width="36.5" style="3" customWidth="1"/>
    <col min="7" max="7" width="13.25" style="2" bestFit="1" customWidth="1"/>
    <col min="8" max="8" width="25.25" style="2" customWidth="1"/>
    <col min="9" max="9" width="11.25" style="49" customWidth="1"/>
    <col min="10" max="16384" width="9" style="2"/>
  </cols>
  <sheetData>
    <row r="1" spans="1:9">
      <c r="A1" s="2" t="s">
        <v>24</v>
      </c>
    </row>
    <row r="2" spans="1:9" ht="54">
      <c r="A2" s="82" t="s">
        <v>1</v>
      </c>
      <c r="B2" s="92"/>
      <c r="C2" s="92"/>
      <c r="D2" s="93" t="s">
        <v>2</v>
      </c>
      <c r="E2" s="94"/>
      <c r="F2" s="13" t="s">
        <v>3</v>
      </c>
      <c r="G2" s="13" t="s">
        <v>432</v>
      </c>
      <c r="H2" s="12" t="s">
        <v>36</v>
      </c>
      <c r="I2" s="13" t="s">
        <v>414</v>
      </c>
    </row>
    <row r="3" spans="1:9">
      <c r="A3" s="97">
        <v>1</v>
      </c>
      <c r="B3" s="100">
        <v>1</v>
      </c>
      <c r="C3" s="4">
        <v>1</v>
      </c>
      <c r="D3" s="67" t="s">
        <v>31</v>
      </c>
      <c r="E3" s="67" t="s">
        <v>26</v>
      </c>
      <c r="F3" s="33" t="s">
        <v>27</v>
      </c>
      <c r="G3" s="4"/>
      <c r="H3" s="4"/>
      <c r="I3" s="48" t="s">
        <v>400</v>
      </c>
    </row>
    <row r="4" spans="1:9" ht="27">
      <c r="A4" s="98"/>
      <c r="B4" s="100"/>
      <c r="C4" s="4">
        <v>2</v>
      </c>
      <c r="D4" s="68"/>
      <c r="E4" s="68"/>
      <c r="F4" s="33" t="s">
        <v>49</v>
      </c>
      <c r="G4" s="4"/>
      <c r="H4" s="4"/>
      <c r="I4" s="48" t="s">
        <v>400</v>
      </c>
    </row>
    <row r="5" spans="1:9" ht="40.5">
      <c r="A5" s="98"/>
      <c r="B5" s="100"/>
      <c r="C5" s="4">
        <v>3</v>
      </c>
      <c r="D5" s="68"/>
      <c r="E5" s="68"/>
      <c r="F5" s="7" t="s">
        <v>28</v>
      </c>
      <c r="G5" s="4"/>
      <c r="H5" s="4"/>
      <c r="I5" s="48" t="s">
        <v>401</v>
      </c>
    </row>
    <row r="6" spans="1:9" ht="27">
      <c r="A6" s="98"/>
      <c r="B6" s="100"/>
      <c r="C6" s="4">
        <v>4</v>
      </c>
      <c r="D6" s="68"/>
      <c r="E6" s="68"/>
      <c r="F6" s="33" t="s">
        <v>29</v>
      </c>
      <c r="G6" s="4"/>
      <c r="H6" s="4"/>
      <c r="I6" s="48" t="s">
        <v>400</v>
      </c>
    </row>
    <row r="7" spans="1:9" ht="27">
      <c r="A7" s="98"/>
      <c r="B7" s="100"/>
      <c r="C7" s="4">
        <v>5</v>
      </c>
      <c r="D7" s="68"/>
      <c r="E7" s="69"/>
      <c r="F7" s="33" t="s">
        <v>30</v>
      </c>
      <c r="G7" s="4"/>
      <c r="H7" s="4"/>
      <c r="I7" s="48" t="s">
        <v>400</v>
      </c>
    </row>
    <row r="8" spans="1:9" ht="27">
      <c r="A8" s="98"/>
      <c r="B8" s="100">
        <v>2</v>
      </c>
      <c r="C8" s="4">
        <v>1</v>
      </c>
      <c r="D8" s="68"/>
      <c r="E8" s="67" t="s">
        <v>38</v>
      </c>
      <c r="F8" s="7" t="s">
        <v>35</v>
      </c>
      <c r="G8" s="4"/>
      <c r="H8" s="4"/>
      <c r="I8" s="48" t="s">
        <v>401</v>
      </c>
    </row>
    <row r="9" spans="1:9" ht="40.5">
      <c r="A9" s="98"/>
      <c r="B9" s="100"/>
      <c r="C9" s="4">
        <v>2</v>
      </c>
      <c r="D9" s="68"/>
      <c r="E9" s="68"/>
      <c r="F9" s="32" t="s">
        <v>40</v>
      </c>
      <c r="G9" s="4"/>
      <c r="H9" s="4"/>
      <c r="I9" s="48" t="s">
        <v>400</v>
      </c>
    </row>
    <row r="10" spans="1:9" ht="40.5">
      <c r="A10" s="98"/>
      <c r="B10" s="100"/>
      <c r="C10" s="4">
        <v>3</v>
      </c>
      <c r="D10" s="68"/>
      <c r="E10" s="68"/>
      <c r="F10" s="11" t="s">
        <v>43</v>
      </c>
      <c r="G10" s="4"/>
      <c r="H10" s="4"/>
      <c r="I10" s="48" t="s">
        <v>401</v>
      </c>
    </row>
    <row r="11" spans="1:9" ht="27">
      <c r="A11" s="98"/>
      <c r="B11" s="100"/>
      <c r="C11" s="4">
        <v>4</v>
      </c>
      <c r="D11" s="68"/>
      <c r="E11" s="68"/>
      <c r="F11" s="34" t="s">
        <v>41</v>
      </c>
      <c r="G11" s="4"/>
      <c r="H11" s="4"/>
      <c r="I11" s="48" t="s">
        <v>400</v>
      </c>
    </row>
    <row r="12" spans="1:9" ht="27">
      <c r="A12" s="98"/>
      <c r="B12" s="100"/>
      <c r="C12" s="4">
        <v>5</v>
      </c>
      <c r="D12" s="68"/>
      <c r="E12" s="68"/>
      <c r="F12" s="32" t="s">
        <v>42</v>
      </c>
      <c r="G12" s="4"/>
      <c r="H12" s="4"/>
      <c r="I12" s="48" t="s">
        <v>400</v>
      </c>
    </row>
    <row r="13" spans="1:9" ht="54">
      <c r="A13" s="98"/>
      <c r="B13" s="100"/>
      <c r="C13" s="4">
        <v>6</v>
      </c>
      <c r="D13" s="68"/>
      <c r="E13" s="68"/>
      <c r="F13" s="32" t="s">
        <v>39</v>
      </c>
      <c r="G13" s="4"/>
      <c r="H13" s="4"/>
      <c r="I13" s="48" t="s">
        <v>400</v>
      </c>
    </row>
    <row r="14" spans="1:9" ht="54">
      <c r="A14" s="98"/>
      <c r="B14" s="100"/>
      <c r="C14" s="4">
        <v>7</v>
      </c>
      <c r="D14" s="68"/>
      <c r="E14" s="68"/>
      <c r="F14" s="33" t="s">
        <v>47</v>
      </c>
      <c r="G14" s="4"/>
      <c r="H14" s="4"/>
      <c r="I14" s="48" t="s">
        <v>400</v>
      </c>
    </row>
    <row r="15" spans="1:9" ht="27">
      <c r="A15" s="98"/>
      <c r="B15" s="100"/>
      <c r="C15" s="4">
        <v>8</v>
      </c>
      <c r="D15" s="68"/>
      <c r="E15" s="68"/>
      <c r="F15" s="6" t="s">
        <v>311</v>
      </c>
      <c r="G15" s="4"/>
      <c r="H15" s="4"/>
      <c r="I15" s="48" t="s">
        <v>401</v>
      </c>
    </row>
    <row r="16" spans="1:9" ht="27">
      <c r="A16" s="98"/>
      <c r="B16" s="100"/>
      <c r="C16" s="4">
        <v>9</v>
      </c>
      <c r="D16" s="68"/>
      <c r="E16" s="69"/>
      <c r="F16" s="35" t="s">
        <v>48</v>
      </c>
      <c r="G16" s="4"/>
      <c r="H16" s="4"/>
      <c r="I16" s="48" t="s">
        <v>400</v>
      </c>
    </row>
    <row r="17" spans="1:9" ht="27">
      <c r="A17" s="98"/>
      <c r="B17" s="100">
        <v>3</v>
      </c>
      <c r="C17" s="4">
        <v>1</v>
      </c>
      <c r="D17" s="68"/>
      <c r="E17" s="67" t="s">
        <v>32</v>
      </c>
      <c r="F17" s="32" t="s">
        <v>33</v>
      </c>
      <c r="G17" s="4"/>
      <c r="H17" s="4"/>
      <c r="I17" s="48" t="s">
        <v>400</v>
      </c>
    </row>
    <row r="18" spans="1:9" ht="27">
      <c r="A18" s="99"/>
      <c r="B18" s="100"/>
      <c r="C18" s="4">
        <v>2</v>
      </c>
      <c r="D18" s="69"/>
      <c r="E18" s="69"/>
      <c r="F18" s="33" t="s">
        <v>34</v>
      </c>
      <c r="G18" s="4"/>
      <c r="H18" s="4"/>
      <c r="I18" s="48" t="s">
        <v>400</v>
      </c>
    </row>
    <row r="19" spans="1:9">
      <c r="A19" s="101">
        <v>2</v>
      </c>
      <c r="B19" s="101">
        <v>1</v>
      </c>
      <c r="C19" s="4">
        <v>1</v>
      </c>
      <c r="D19" s="96" t="s">
        <v>60</v>
      </c>
      <c r="E19" s="96" t="s">
        <v>91</v>
      </c>
      <c r="F19" s="36" t="s">
        <v>50</v>
      </c>
      <c r="G19" s="4"/>
      <c r="H19" s="4"/>
      <c r="I19" s="48" t="s">
        <v>400</v>
      </c>
    </row>
    <row r="20" spans="1:9">
      <c r="A20" s="101"/>
      <c r="B20" s="101"/>
      <c r="C20" s="4">
        <v>2</v>
      </c>
      <c r="D20" s="96"/>
      <c r="E20" s="96"/>
      <c r="F20" s="33" t="s">
        <v>51</v>
      </c>
      <c r="G20" s="4"/>
      <c r="H20" s="4"/>
      <c r="I20" s="48" t="s">
        <v>400</v>
      </c>
    </row>
    <row r="21" spans="1:9" ht="27">
      <c r="A21" s="101"/>
      <c r="B21" s="101"/>
      <c r="C21" s="4">
        <v>3</v>
      </c>
      <c r="D21" s="96"/>
      <c r="E21" s="96"/>
      <c r="F21" s="33" t="s">
        <v>52</v>
      </c>
      <c r="G21" s="4"/>
      <c r="H21" s="4"/>
      <c r="I21" s="48" t="s">
        <v>400</v>
      </c>
    </row>
    <row r="22" spans="1:9" ht="40.5">
      <c r="A22" s="101"/>
      <c r="B22" s="101"/>
      <c r="C22" s="4">
        <v>4</v>
      </c>
      <c r="D22" s="96"/>
      <c r="E22" s="96"/>
      <c r="F22" s="33" t="s">
        <v>53</v>
      </c>
      <c r="G22" s="4"/>
      <c r="H22" s="4"/>
      <c r="I22" s="48" t="s">
        <v>400</v>
      </c>
    </row>
    <row r="23" spans="1:9" ht="54">
      <c r="A23" s="101"/>
      <c r="B23" s="101"/>
      <c r="C23" s="4">
        <v>5</v>
      </c>
      <c r="D23" s="96"/>
      <c r="E23" s="96"/>
      <c r="F23" s="33" t="s">
        <v>54</v>
      </c>
      <c r="G23" s="4"/>
      <c r="H23" s="4"/>
      <c r="I23" s="48" t="s">
        <v>400</v>
      </c>
    </row>
    <row r="24" spans="1:9" ht="40.5">
      <c r="A24" s="101"/>
      <c r="B24" s="101"/>
      <c r="C24" s="4">
        <v>6</v>
      </c>
      <c r="D24" s="96"/>
      <c r="E24" s="96"/>
      <c r="F24" s="7" t="s">
        <v>55</v>
      </c>
      <c r="G24" s="4"/>
      <c r="H24" s="4"/>
      <c r="I24" s="48" t="s">
        <v>401</v>
      </c>
    </row>
    <row r="25" spans="1:9" ht="40.5">
      <c r="A25" s="101"/>
      <c r="B25" s="101"/>
      <c r="C25" s="4">
        <v>7</v>
      </c>
      <c r="D25" s="96"/>
      <c r="E25" s="96"/>
      <c r="F25" s="33" t="s">
        <v>56</v>
      </c>
      <c r="G25" s="4"/>
      <c r="H25" s="4"/>
      <c r="I25" s="48" t="s">
        <v>400</v>
      </c>
    </row>
    <row r="26" spans="1:9" ht="40.5">
      <c r="A26" s="101"/>
      <c r="B26" s="101"/>
      <c r="C26" s="4">
        <v>8</v>
      </c>
      <c r="D26" s="96"/>
      <c r="E26" s="96"/>
      <c r="F26" s="33" t="s">
        <v>57</v>
      </c>
      <c r="G26" s="4"/>
      <c r="H26" s="4"/>
      <c r="I26" s="48" t="s">
        <v>400</v>
      </c>
    </row>
    <row r="27" spans="1:9" ht="27">
      <c r="A27" s="101"/>
      <c r="B27" s="101"/>
      <c r="C27" s="4">
        <v>9</v>
      </c>
      <c r="D27" s="96"/>
      <c r="E27" s="96"/>
      <c r="F27" s="33" t="s">
        <v>58</v>
      </c>
      <c r="G27" s="4"/>
      <c r="H27" s="4"/>
      <c r="I27" s="48" t="s">
        <v>400</v>
      </c>
    </row>
    <row r="28" spans="1:9" ht="40.5">
      <c r="A28" s="101"/>
      <c r="B28" s="101"/>
      <c r="C28" s="4">
        <v>10</v>
      </c>
      <c r="D28" s="96"/>
      <c r="E28" s="96"/>
      <c r="F28" s="33" t="s">
        <v>59</v>
      </c>
      <c r="G28" s="4"/>
      <c r="H28" s="4"/>
      <c r="I28" s="48" t="s">
        <v>400</v>
      </c>
    </row>
    <row r="29" spans="1:9" ht="27">
      <c r="A29" s="101"/>
      <c r="B29" s="101"/>
      <c r="C29" s="4">
        <v>11</v>
      </c>
      <c r="D29" s="96"/>
      <c r="E29" s="96"/>
      <c r="F29" s="33" t="s">
        <v>61</v>
      </c>
      <c r="G29" s="4"/>
      <c r="H29" s="4"/>
      <c r="I29" s="48" t="s">
        <v>400</v>
      </c>
    </row>
    <row r="30" spans="1:9" ht="40.5">
      <c r="A30" s="101"/>
      <c r="B30" s="101"/>
      <c r="C30" s="4">
        <v>12</v>
      </c>
      <c r="D30" s="96"/>
      <c r="E30" s="96"/>
      <c r="F30" s="33" t="s">
        <v>62</v>
      </c>
      <c r="G30" s="4"/>
      <c r="H30" s="4"/>
      <c r="I30" s="48" t="s">
        <v>400</v>
      </c>
    </row>
    <row r="31" spans="1:9" ht="27">
      <c r="A31" s="101"/>
      <c r="B31" s="101"/>
      <c r="C31" s="4">
        <v>13</v>
      </c>
      <c r="D31" s="96"/>
      <c r="E31" s="96"/>
      <c r="F31" s="33" t="s">
        <v>63</v>
      </c>
      <c r="G31" s="4"/>
      <c r="H31" s="4"/>
      <c r="I31" s="48" t="s">
        <v>400</v>
      </c>
    </row>
    <row r="32" spans="1:9" ht="27">
      <c r="A32" s="101"/>
      <c r="B32" s="101"/>
      <c r="C32" s="4">
        <v>14</v>
      </c>
      <c r="D32" s="96"/>
      <c r="E32" s="96"/>
      <c r="F32" s="33" t="s">
        <v>64</v>
      </c>
      <c r="G32" s="4"/>
      <c r="H32" s="4"/>
      <c r="I32" s="48" t="s">
        <v>400</v>
      </c>
    </row>
    <row r="33" spans="1:9" ht="27">
      <c r="A33" s="101"/>
      <c r="B33" s="101"/>
      <c r="C33" s="4">
        <v>15</v>
      </c>
      <c r="D33" s="96"/>
      <c r="E33" s="96"/>
      <c r="F33" s="33" t="s">
        <v>65</v>
      </c>
      <c r="G33" s="4"/>
      <c r="H33" s="4"/>
      <c r="I33" s="48" t="s">
        <v>400</v>
      </c>
    </row>
    <row r="34" spans="1:9" ht="27">
      <c r="A34" s="101"/>
      <c r="B34" s="101"/>
      <c r="C34" s="4">
        <v>16</v>
      </c>
      <c r="D34" s="96"/>
      <c r="E34" s="96"/>
      <c r="F34" s="7" t="s">
        <v>66</v>
      </c>
      <c r="G34" s="4"/>
      <c r="H34" s="4"/>
      <c r="I34" s="48" t="s">
        <v>401</v>
      </c>
    </row>
    <row r="35" spans="1:9" ht="40.5">
      <c r="A35" s="101"/>
      <c r="B35" s="101"/>
      <c r="C35" s="4">
        <v>17</v>
      </c>
      <c r="D35" s="96"/>
      <c r="E35" s="96"/>
      <c r="F35" s="33" t="s">
        <v>67</v>
      </c>
      <c r="G35" s="4"/>
      <c r="H35" s="4"/>
      <c r="I35" s="48" t="s">
        <v>400</v>
      </c>
    </row>
    <row r="36" spans="1:9" ht="40.5">
      <c r="A36" s="101"/>
      <c r="B36" s="101"/>
      <c r="C36" s="4">
        <v>18</v>
      </c>
      <c r="D36" s="96"/>
      <c r="E36" s="96"/>
      <c r="F36" s="33" t="s">
        <v>68</v>
      </c>
      <c r="G36" s="4"/>
      <c r="H36" s="4"/>
      <c r="I36" s="48" t="s">
        <v>400</v>
      </c>
    </row>
    <row r="37" spans="1:9" ht="27">
      <c r="A37" s="101"/>
      <c r="B37" s="101"/>
      <c r="C37" s="4">
        <v>19</v>
      </c>
      <c r="D37" s="96"/>
      <c r="E37" s="96"/>
      <c r="F37" s="33" t="s">
        <v>69</v>
      </c>
      <c r="G37" s="4"/>
      <c r="H37" s="4"/>
      <c r="I37" s="48" t="s">
        <v>400</v>
      </c>
    </row>
    <row r="38" spans="1:9" ht="27">
      <c r="A38" s="101"/>
      <c r="B38" s="101"/>
      <c r="C38" s="4">
        <v>20</v>
      </c>
      <c r="D38" s="96"/>
      <c r="E38" s="96"/>
      <c r="F38" s="33" t="s">
        <v>70</v>
      </c>
      <c r="G38" s="4"/>
      <c r="H38" s="4"/>
      <c r="I38" s="48" t="s">
        <v>400</v>
      </c>
    </row>
    <row r="39" spans="1:9" ht="27">
      <c r="A39" s="101"/>
      <c r="B39" s="101"/>
      <c r="C39" s="4">
        <v>21</v>
      </c>
      <c r="D39" s="96"/>
      <c r="E39" s="96"/>
      <c r="F39" s="33" t="s">
        <v>71</v>
      </c>
      <c r="G39" s="4"/>
      <c r="H39" s="4"/>
      <c r="I39" s="48" t="s">
        <v>400</v>
      </c>
    </row>
    <row r="40" spans="1:9">
      <c r="A40" s="101"/>
      <c r="B40" s="101"/>
      <c r="C40" s="4">
        <v>22</v>
      </c>
      <c r="D40" s="96"/>
      <c r="E40" s="96"/>
      <c r="F40" s="33" t="s">
        <v>72</v>
      </c>
      <c r="G40" s="4"/>
      <c r="H40" s="4"/>
      <c r="I40" s="48" t="s">
        <v>400</v>
      </c>
    </row>
    <row r="41" spans="1:9" ht="40.5">
      <c r="A41" s="101"/>
      <c r="B41" s="101">
        <v>2</v>
      </c>
      <c r="C41" s="4">
        <v>1</v>
      </c>
      <c r="D41" s="96"/>
      <c r="E41" s="96" t="s">
        <v>92</v>
      </c>
      <c r="F41" s="33" t="s">
        <v>73</v>
      </c>
      <c r="G41" s="4"/>
      <c r="H41" s="4"/>
      <c r="I41" s="48" t="s">
        <v>400</v>
      </c>
    </row>
    <row r="42" spans="1:9" ht="27">
      <c r="A42" s="101"/>
      <c r="B42" s="101"/>
      <c r="C42" s="4">
        <v>2</v>
      </c>
      <c r="D42" s="96"/>
      <c r="E42" s="96"/>
      <c r="F42" s="33" t="s">
        <v>74</v>
      </c>
      <c r="G42" s="4"/>
      <c r="H42" s="4"/>
      <c r="I42" s="48" t="s">
        <v>400</v>
      </c>
    </row>
    <row r="43" spans="1:9" ht="27">
      <c r="A43" s="101"/>
      <c r="B43" s="101"/>
      <c r="C43" s="4">
        <v>3</v>
      </c>
      <c r="D43" s="96"/>
      <c r="E43" s="96"/>
      <c r="F43" s="33" t="s">
        <v>75</v>
      </c>
      <c r="G43" s="4"/>
      <c r="H43" s="4"/>
      <c r="I43" s="48" t="s">
        <v>400</v>
      </c>
    </row>
    <row r="44" spans="1:9" ht="27">
      <c r="A44" s="101"/>
      <c r="B44" s="101"/>
      <c r="C44" s="4">
        <v>4</v>
      </c>
      <c r="D44" s="96"/>
      <c r="E44" s="96"/>
      <c r="F44" s="33" t="s">
        <v>76</v>
      </c>
      <c r="G44" s="4"/>
      <c r="H44" s="4"/>
      <c r="I44" s="48" t="s">
        <v>400</v>
      </c>
    </row>
    <row r="45" spans="1:9" ht="54">
      <c r="A45" s="101"/>
      <c r="B45" s="101"/>
      <c r="C45" s="4">
        <v>5</v>
      </c>
      <c r="D45" s="96"/>
      <c r="E45" s="96"/>
      <c r="F45" s="33" t="s">
        <v>77</v>
      </c>
      <c r="G45" s="4"/>
      <c r="H45" s="4"/>
      <c r="I45" s="48" t="s">
        <v>400</v>
      </c>
    </row>
    <row r="46" spans="1:9" ht="27">
      <c r="A46" s="101"/>
      <c r="B46" s="101"/>
      <c r="C46" s="4">
        <v>6</v>
      </c>
      <c r="D46" s="96"/>
      <c r="E46" s="96"/>
      <c r="F46" s="33" t="s">
        <v>78</v>
      </c>
      <c r="G46" s="4"/>
      <c r="H46" s="4"/>
      <c r="I46" s="48" t="s">
        <v>400</v>
      </c>
    </row>
    <row r="47" spans="1:9" ht="40.5">
      <c r="A47" s="101"/>
      <c r="B47" s="101"/>
      <c r="C47" s="4">
        <v>7</v>
      </c>
      <c r="D47" s="96"/>
      <c r="E47" s="96"/>
      <c r="F47" s="33" t="s">
        <v>79</v>
      </c>
      <c r="G47" s="4"/>
      <c r="H47" s="4"/>
      <c r="I47" s="48" t="s">
        <v>400</v>
      </c>
    </row>
    <row r="48" spans="1:9" ht="40.5">
      <c r="A48" s="101"/>
      <c r="B48" s="101"/>
      <c r="C48" s="4">
        <v>8</v>
      </c>
      <c r="D48" s="96"/>
      <c r="E48" s="96"/>
      <c r="F48" s="33" t="s">
        <v>80</v>
      </c>
      <c r="G48" s="4"/>
      <c r="H48" s="4"/>
      <c r="I48" s="48" t="s">
        <v>400</v>
      </c>
    </row>
    <row r="49" spans="1:9" ht="27">
      <c r="A49" s="101"/>
      <c r="B49" s="101"/>
      <c r="C49" s="4">
        <v>9</v>
      </c>
      <c r="D49" s="96"/>
      <c r="E49" s="96"/>
      <c r="F49" s="33" t="s">
        <v>81</v>
      </c>
      <c r="G49" s="4"/>
      <c r="H49" s="4"/>
      <c r="I49" s="48" t="s">
        <v>400</v>
      </c>
    </row>
    <row r="50" spans="1:9" ht="27">
      <c r="A50" s="101"/>
      <c r="B50" s="101"/>
      <c r="C50" s="4">
        <v>10</v>
      </c>
      <c r="D50" s="96"/>
      <c r="E50" s="96"/>
      <c r="F50" s="33" t="s">
        <v>82</v>
      </c>
      <c r="G50" s="4"/>
      <c r="H50" s="4"/>
      <c r="I50" s="48" t="s">
        <v>400</v>
      </c>
    </row>
    <row r="51" spans="1:9" ht="27">
      <c r="A51" s="101"/>
      <c r="B51" s="101"/>
      <c r="C51" s="4">
        <v>11</v>
      </c>
      <c r="D51" s="96"/>
      <c r="E51" s="96"/>
      <c r="F51" s="33" t="s">
        <v>83</v>
      </c>
      <c r="G51" s="4"/>
      <c r="H51" s="4"/>
      <c r="I51" s="48" t="s">
        <v>400</v>
      </c>
    </row>
    <row r="52" spans="1:9">
      <c r="A52" s="101"/>
      <c r="B52" s="101"/>
      <c r="C52" s="4">
        <v>12</v>
      </c>
      <c r="D52" s="96"/>
      <c r="E52" s="96"/>
      <c r="F52" s="33" t="s">
        <v>84</v>
      </c>
      <c r="G52" s="4"/>
      <c r="H52" s="4"/>
      <c r="I52" s="48" t="s">
        <v>400</v>
      </c>
    </row>
    <row r="53" spans="1:9" ht="27">
      <c r="A53" s="101"/>
      <c r="B53" s="101"/>
      <c r="C53" s="4">
        <v>13</v>
      </c>
      <c r="D53" s="96"/>
      <c r="E53" s="96"/>
      <c r="F53" s="33" t="s">
        <v>85</v>
      </c>
      <c r="G53" s="4"/>
      <c r="H53" s="4"/>
      <c r="I53" s="48" t="s">
        <v>400</v>
      </c>
    </row>
    <row r="54" spans="1:9" ht="27">
      <c r="A54" s="101"/>
      <c r="B54" s="101"/>
      <c r="C54" s="4">
        <v>14</v>
      </c>
      <c r="D54" s="96"/>
      <c r="E54" s="96"/>
      <c r="F54" s="33" t="s">
        <v>86</v>
      </c>
      <c r="G54" s="4"/>
      <c r="H54" s="4"/>
      <c r="I54" s="48" t="s">
        <v>400</v>
      </c>
    </row>
    <row r="55" spans="1:9">
      <c r="A55" s="101"/>
      <c r="B55" s="101"/>
      <c r="C55" s="4">
        <v>15</v>
      </c>
      <c r="D55" s="96"/>
      <c r="E55" s="96"/>
      <c r="F55" s="33" t="s">
        <v>87</v>
      </c>
      <c r="G55" s="4"/>
      <c r="H55" s="4"/>
      <c r="I55" s="48" t="s">
        <v>400</v>
      </c>
    </row>
    <row r="56" spans="1:9" ht="27">
      <c r="A56" s="101"/>
      <c r="B56" s="101"/>
      <c r="C56" s="4">
        <v>16</v>
      </c>
      <c r="D56" s="96"/>
      <c r="E56" s="96"/>
      <c r="F56" s="33" t="s">
        <v>88</v>
      </c>
      <c r="G56" s="4"/>
      <c r="H56" s="4"/>
      <c r="I56" s="48" t="s">
        <v>400</v>
      </c>
    </row>
    <row r="57" spans="1:9">
      <c r="A57" s="101"/>
      <c r="B57" s="101"/>
      <c r="C57" s="4">
        <v>17</v>
      </c>
      <c r="D57" s="96"/>
      <c r="E57" s="96"/>
      <c r="F57" s="33" t="s">
        <v>89</v>
      </c>
      <c r="G57" s="4"/>
      <c r="H57" s="4"/>
      <c r="I57" s="48" t="s">
        <v>400</v>
      </c>
    </row>
    <row r="58" spans="1:9" ht="27">
      <c r="A58" s="101"/>
      <c r="B58" s="101"/>
      <c r="C58" s="4">
        <v>18</v>
      </c>
      <c r="D58" s="96"/>
      <c r="E58" s="96"/>
      <c r="F58" s="33" t="s">
        <v>90</v>
      </c>
      <c r="G58" s="4"/>
      <c r="H58" s="4"/>
      <c r="I58" s="48" t="s">
        <v>400</v>
      </c>
    </row>
    <row r="59" spans="1:9" ht="27">
      <c r="A59" s="101"/>
      <c r="B59" s="73">
        <v>3</v>
      </c>
      <c r="C59" s="4">
        <v>1</v>
      </c>
      <c r="D59" s="96"/>
      <c r="E59" s="96" t="s">
        <v>93</v>
      </c>
      <c r="F59" s="33" t="s">
        <v>94</v>
      </c>
      <c r="G59" s="4"/>
      <c r="H59" s="4"/>
      <c r="I59" s="48" t="s">
        <v>400</v>
      </c>
    </row>
    <row r="60" spans="1:9" ht="27">
      <c r="A60" s="101"/>
      <c r="B60" s="74"/>
      <c r="C60" s="4">
        <v>2</v>
      </c>
      <c r="D60" s="96"/>
      <c r="E60" s="96"/>
      <c r="F60" s="33" t="s">
        <v>95</v>
      </c>
      <c r="G60" s="4"/>
      <c r="H60" s="4"/>
      <c r="I60" s="48" t="s">
        <v>400</v>
      </c>
    </row>
    <row r="61" spans="1:9" ht="40.5">
      <c r="A61" s="101"/>
      <c r="B61" s="74"/>
      <c r="C61" s="4">
        <v>3</v>
      </c>
      <c r="D61" s="96"/>
      <c r="E61" s="96"/>
      <c r="F61" s="7" t="s">
        <v>96</v>
      </c>
      <c r="G61" s="4"/>
      <c r="H61" s="4"/>
      <c r="I61" s="48" t="s">
        <v>401</v>
      </c>
    </row>
    <row r="62" spans="1:9" ht="27">
      <c r="A62" s="101"/>
      <c r="B62" s="74"/>
      <c r="C62" s="4">
        <v>4</v>
      </c>
      <c r="D62" s="96"/>
      <c r="E62" s="96"/>
      <c r="F62" s="33" t="s">
        <v>97</v>
      </c>
      <c r="G62" s="4"/>
      <c r="H62" s="4"/>
      <c r="I62" s="48" t="s">
        <v>400</v>
      </c>
    </row>
    <row r="63" spans="1:9" ht="27">
      <c r="A63" s="101"/>
      <c r="B63" s="74"/>
      <c r="C63" s="4">
        <v>5</v>
      </c>
      <c r="D63" s="96"/>
      <c r="E63" s="96"/>
      <c r="F63" s="33" t="s">
        <v>98</v>
      </c>
      <c r="G63" s="4"/>
      <c r="H63" s="4"/>
      <c r="I63" s="48" t="s">
        <v>400</v>
      </c>
    </row>
    <row r="64" spans="1:9" ht="40.5">
      <c r="A64" s="101"/>
      <c r="B64" s="75"/>
      <c r="C64" s="4">
        <v>6</v>
      </c>
      <c r="D64" s="96"/>
      <c r="E64" s="96"/>
      <c r="F64" s="7" t="s">
        <v>99</v>
      </c>
      <c r="G64" s="4"/>
      <c r="H64" s="4"/>
      <c r="I64" s="48" t="s">
        <v>401</v>
      </c>
    </row>
    <row r="65" spans="1:9" ht="40.5">
      <c r="A65" s="101"/>
      <c r="B65" s="73">
        <v>4</v>
      </c>
      <c r="C65" s="4">
        <v>1</v>
      </c>
      <c r="D65" s="96"/>
      <c r="E65" s="96" t="s">
        <v>100</v>
      </c>
      <c r="F65" s="33" t="s">
        <v>101</v>
      </c>
      <c r="G65" s="4"/>
      <c r="H65" s="4"/>
      <c r="I65" s="48" t="s">
        <v>400</v>
      </c>
    </row>
    <row r="66" spans="1:9" ht="54">
      <c r="A66" s="101"/>
      <c r="B66" s="74"/>
      <c r="C66" s="4">
        <v>2</v>
      </c>
      <c r="D66" s="96"/>
      <c r="E66" s="96"/>
      <c r="F66" s="33" t="s">
        <v>102</v>
      </c>
      <c r="G66" s="4"/>
      <c r="H66" s="4"/>
      <c r="I66" s="48" t="s">
        <v>400</v>
      </c>
    </row>
    <row r="67" spans="1:9" ht="27">
      <c r="A67" s="101"/>
      <c r="B67" s="75"/>
      <c r="C67" s="4">
        <v>3</v>
      </c>
      <c r="D67" s="96"/>
      <c r="E67" s="96"/>
      <c r="F67" s="33" t="s">
        <v>103</v>
      </c>
      <c r="G67" s="4"/>
      <c r="H67" s="4"/>
      <c r="I67" s="48" t="s">
        <v>400</v>
      </c>
    </row>
    <row r="68" spans="1:9" ht="27">
      <c r="A68" s="101"/>
      <c r="B68" s="73">
        <v>5</v>
      </c>
      <c r="C68" s="4">
        <v>1</v>
      </c>
      <c r="D68" s="96"/>
      <c r="E68" s="96" t="s">
        <v>104</v>
      </c>
      <c r="F68" s="33" t="s">
        <v>105</v>
      </c>
      <c r="G68" s="4"/>
      <c r="H68" s="4"/>
      <c r="I68" s="48" t="s">
        <v>400</v>
      </c>
    </row>
    <row r="69" spans="1:9" ht="40.5">
      <c r="A69" s="101"/>
      <c r="B69" s="74"/>
      <c r="C69" s="4">
        <v>2</v>
      </c>
      <c r="D69" s="96"/>
      <c r="E69" s="96"/>
      <c r="F69" s="33" t="s">
        <v>106</v>
      </c>
      <c r="G69" s="4"/>
      <c r="H69" s="4"/>
      <c r="I69" s="48" t="s">
        <v>400</v>
      </c>
    </row>
    <row r="70" spans="1:9" ht="27">
      <c r="A70" s="101"/>
      <c r="B70" s="74"/>
      <c r="C70" s="4">
        <v>3</v>
      </c>
      <c r="D70" s="96"/>
      <c r="E70" s="96"/>
      <c r="F70" s="33" t="s">
        <v>398</v>
      </c>
      <c r="G70" s="4"/>
      <c r="H70" s="4"/>
      <c r="I70" s="48" t="s">
        <v>400</v>
      </c>
    </row>
    <row r="71" spans="1:9" ht="27">
      <c r="A71" s="101"/>
      <c r="B71" s="74"/>
      <c r="C71" s="4">
        <v>4</v>
      </c>
      <c r="D71" s="96"/>
      <c r="E71" s="96"/>
      <c r="F71" s="33" t="s">
        <v>107</v>
      </c>
      <c r="G71" s="4"/>
      <c r="H71" s="4"/>
      <c r="I71" s="48" t="s">
        <v>400</v>
      </c>
    </row>
    <row r="72" spans="1:9" ht="27">
      <c r="A72" s="101"/>
      <c r="B72" s="74"/>
      <c r="C72" s="4">
        <v>5</v>
      </c>
      <c r="D72" s="96"/>
      <c r="E72" s="96"/>
      <c r="F72" s="33" t="s">
        <v>108</v>
      </c>
      <c r="G72" s="4"/>
      <c r="H72" s="4"/>
      <c r="I72" s="48" t="s">
        <v>400</v>
      </c>
    </row>
    <row r="73" spans="1:9" ht="27">
      <c r="A73" s="101"/>
      <c r="B73" s="74"/>
      <c r="C73" s="4">
        <v>6</v>
      </c>
      <c r="D73" s="96"/>
      <c r="E73" s="96"/>
      <c r="F73" s="33" t="s">
        <v>109</v>
      </c>
      <c r="G73" s="4"/>
      <c r="H73" s="4"/>
      <c r="I73" s="48" t="s">
        <v>400</v>
      </c>
    </row>
    <row r="74" spans="1:9" ht="27">
      <c r="A74" s="101"/>
      <c r="B74" s="74"/>
      <c r="C74" s="4">
        <v>7</v>
      </c>
      <c r="D74" s="96"/>
      <c r="E74" s="96"/>
      <c r="F74" s="33" t="s">
        <v>110</v>
      </c>
      <c r="G74" s="4"/>
      <c r="H74" s="4"/>
      <c r="I74" s="48" t="s">
        <v>400</v>
      </c>
    </row>
    <row r="75" spans="1:9" ht="27">
      <c r="A75" s="101"/>
      <c r="B75" s="74"/>
      <c r="C75" s="4">
        <v>8</v>
      </c>
      <c r="D75" s="96"/>
      <c r="E75" s="96"/>
      <c r="F75" s="33" t="s">
        <v>111</v>
      </c>
      <c r="G75" s="4"/>
      <c r="H75" s="4"/>
      <c r="I75" s="48" t="s">
        <v>400</v>
      </c>
    </row>
    <row r="76" spans="1:9" ht="27">
      <c r="A76" s="101"/>
      <c r="B76" s="74"/>
      <c r="C76" s="4">
        <v>9</v>
      </c>
      <c r="D76" s="96"/>
      <c r="E76" s="96"/>
      <c r="F76" s="7" t="s">
        <v>112</v>
      </c>
      <c r="G76" s="4"/>
      <c r="H76" s="4"/>
      <c r="I76" s="48" t="s">
        <v>401</v>
      </c>
    </row>
    <row r="77" spans="1:9" ht="40.5">
      <c r="A77" s="101"/>
      <c r="B77" s="74"/>
      <c r="C77" s="4">
        <v>10</v>
      </c>
      <c r="D77" s="96"/>
      <c r="E77" s="96"/>
      <c r="F77" s="33" t="s">
        <v>113</v>
      </c>
      <c r="G77" s="4"/>
      <c r="H77" s="4"/>
      <c r="I77" s="48" t="s">
        <v>400</v>
      </c>
    </row>
    <row r="78" spans="1:9" ht="40.5">
      <c r="A78" s="101"/>
      <c r="B78" s="74"/>
      <c r="C78" s="4">
        <v>11</v>
      </c>
      <c r="D78" s="96"/>
      <c r="E78" s="96"/>
      <c r="F78" s="33" t="s">
        <v>114</v>
      </c>
      <c r="G78" s="4"/>
      <c r="H78" s="4"/>
      <c r="I78" s="48" t="s">
        <v>400</v>
      </c>
    </row>
    <row r="79" spans="1:9">
      <c r="A79" s="101"/>
      <c r="B79" s="74"/>
      <c r="C79" s="4">
        <v>12</v>
      </c>
      <c r="D79" s="96"/>
      <c r="E79" s="96"/>
      <c r="F79" s="33" t="s">
        <v>115</v>
      </c>
      <c r="G79" s="4"/>
      <c r="H79" s="4"/>
      <c r="I79" s="48" t="s">
        <v>400</v>
      </c>
    </row>
    <row r="80" spans="1:9" ht="27">
      <c r="A80" s="101"/>
      <c r="B80" s="74"/>
      <c r="C80" s="4">
        <v>13</v>
      </c>
      <c r="D80" s="96"/>
      <c r="E80" s="96"/>
      <c r="F80" s="33" t="s">
        <v>164</v>
      </c>
      <c r="G80" s="4"/>
      <c r="H80" s="4"/>
      <c r="I80" s="48" t="s">
        <v>400</v>
      </c>
    </row>
    <row r="81" spans="1:9" ht="27">
      <c r="A81" s="101"/>
      <c r="B81" s="75"/>
      <c r="C81" s="4">
        <v>14</v>
      </c>
      <c r="D81" s="96"/>
      <c r="E81" s="96"/>
      <c r="F81" s="7" t="s">
        <v>116</v>
      </c>
      <c r="G81" s="4"/>
      <c r="H81" s="4"/>
      <c r="I81" s="48" t="s">
        <v>401</v>
      </c>
    </row>
  </sheetData>
  <mergeCells count="22">
    <mergeCell ref="E59:E64"/>
    <mergeCell ref="E65:E67"/>
    <mergeCell ref="D19:D81"/>
    <mergeCell ref="E68:E81"/>
    <mergeCell ref="A3:A18"/>
    <mergeCell ref="B3:B7"/>
    <mergeCell ref="B8:B16"/>
    <mergeCell ref="B17:B18"/>
    <mergeCell ref="A19:A81"/>
    <mergeCell ref="B19:B40"/>
    <mergeCell ref="B41:B58"/>
    <mergeCell ref="B59:B64"/>
    <mergeCell ref="B65:B67"/>
    <mergeCell ref="B68:B81"/>
    <mergeCell ref="E19:E40"/>
    <mergeCell ref="E41:E58"/>
    <mergeCell ref="A2:C2"/>
    <mergeCell ref="D3:D18"/>
    <mergeCell ref="E3:E7"/>
    <mergeCell ref="E8:E16"/>
    <mergeCell ref="E17:E18"/>
    <mergeCell ref="D2:E2"/>
  </mergeCells>
  <phoneticPr fontId="1"/>
  <pageMargins left="0.7" right="0.7" top="0.75" bottom="0.75" header="0.3" footer="0.3"/>
  <pageSetup paperSize="9" scale="7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提出不要!$A$1:$A$3</xm:f>
          </x14:formula1>
          <xm:sqref>G3:G81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00"/>
  <sheetViews>
    <sheetView view="pageBreakPreview" topLeftCell="A97" zoomScaleNormal="75" zoomScaleSheetLayoutView="100" workbookViewId="0">
      <selection activeCell="F31" sqref="F31"/>
    </sheetView>
  </sheetViews>
  <sheetFormatPr defaultRowHeight="13.5"/>
  <cols>
    <col min="1" max="3" width="4.375" style="2" customWidth="1"/>
    <col min="4" max="4" width="6.125" style="2" customWidth="1"/>
    <col min="5" max="5" width="7.125" style="3" customWidth="1"/>
    <col min="6" max="6" width="40.875" style="3" customWidth="1"/>
    <col min="7" max="7" width="13.25" style="2" bestFit="1" customWidth="1"/>
    <col min="8" max="8" width="26.5" style="2" customWidth="1"/>
    <col min="9" max="9" width="14.625" style="49" customWidth="1"/>
    <col min="10" max="16384" width="9" style="2"/>
  </cols>
  <sheetData>
    <row r="1" spans="1:9">
      <c r="A1" s="2" t="s">
        <v>25</v>
      </c>
    </row>
    <row r="2" spans="1:9" ht="54">
      <c r="A2" s="82" t="s">
        <v>1</v>
      </c>
      <c r="B2" s="92"/>
      <c r="C2" s="92"/>
      <c r="D2" s="93" t="s">
        <v>2</v>
      </c>
      <c r="E2" s="94"/>
      <c r="F2" s="13" t="s">
        <v>3</v>
      </c>
      <c r="G2" s="13" t="s">
        <v>432</v>
      </c>
      <c r="H2" s="12" t="s">
        <v>36</v>
      </c>
      <c r="I2" s="13" t="s">
        <v>414</v>
      </c>
    </row>
    <row r="3" spans="1:9" ht="27">
      <c r="A3" s="101">
        <v>1</v>
      </c>
      <c r="B3" s="101">
        <v>1</v>
      </c>
      <c r="C3" s="4">
        <v>1</v>
      </c>
      <c r="D3" s="102" t="s">
        <v>261</v>
      </c>
      <c r="E3" s="96" t="s">
        <v>260</v>
      </c>
      <c r="F3" s="37" t="s">
        <v>252</v>
      </c>
      <c r="G3" s="4"/>
      <c r="H3" s="4"/>
      <c r="I3" s="48" t="s">
        <v>400</v>
      </c>
    </row>
    <row r="4" spans="1:9" ht="27">
      <c r="A4" s="101"/>
      <c r="B4" s="101"/>
      <c r="C4" s="4">
        <v>2</v>
      </c>
      <c r="D4" s="102"/>
      <c r="E4" s="96"/>
      <c r="F4" s="37" t="s">
        <v>253</v>
      </c>
      <c r="G4" s="4"/>
      <c r="H4" s="4"/>
      <c r="I4" s="48" t="s">
        <v>400</v>
      </c>
    </row>
    <row r="5" spans="1:9" ht="27">
      <c r="A5" s="101"/>
      <c r="B5" s="101"/>
      <c r="C5" s="4">
        <v>3</v>
      </c>
      <c r="D5" s="102"/>
      <c r="E5" s="96"/>
      <c r="F5" s="37" t="s">
        <v>254</v>
      </c>
      <c r="G5" s="4"/>
      <c r="H5" s="4"/>
      <c r="I5" s="48" t="s">
        <v>400</v>
      </c>
    </row>
    <row r="6" spans="1:9" ht="27">
      <c r="A6" s="101"/>
      <c r="B6" s="101"/>
      <c r="C6" s="4">
        <v>4</v>
      </c>
      <c r="D6" s="102"/>
      <c r="E6" s="96"/>
      <c r="F6" s="37" t="s">
        <v>255</v>
      </c>
      <c r="G6" s="4"/>
      <c r="H6" s="4"/>
      <c r="I6" s="48" t="s">
        <v>400</v>
      </c>
    </row>
    <row r="7" spans="1:9" ht="40.5">
      <c r="A7" s="101"/>
      <c r="B7" s="101"/>
      <c r="C7" s="4">
        <v>5</v>
      </c>
      <c r="D7" s="102"/>
      <c r="E7" s="96"/>
      <c r="F7" s="37" t="s">
        <v>264</v>
      </c>
      <c r="G7" s="4"/>
      <c r="H7" s="4"/>
      <c r="I7" s="48" t="s">
        <v>400</v>
      </c>
    </row>
    <row r="8" spans="1:9" ht="54">
      <c r="A8" s="101"/>
      <c r="B8" s="101"/>
      <c r="C8" s="4">
        <v>6</v>
      </c>
      <c r="D8" s="102"/>
      <c r="E8" s="96"/>
      <c r="F8" s="37" t="s">
        <v>269</v>
      </c>
      <c r="G8" s="4"/>
      <c r="H8" s="4"/>
      <c r="I8" s="48" t="s">
        <v>400</v>
      </c>
    </row>
    <row r="9" spans="1:9" ht="40.5">
      <c r="A9" s="101"/>
      <c r="B9" s="101"/>
      <c r="C9" s="4">
        <v>7</v>
      </c>
      <c r="D9" s="102"/>
      <c r="E9" s="96"/>
      <c r="F9" s="6" t="s">
        <v>271</v>
      </c>
      <c r="G9" s="4"/>
      <c r="H9" s="4"/>
      <c r="I9" s="48" t="s">
        <v>401</v>
      </c>
    </row>
    <row r="10" spans="1:9">
      <c r="A10" s="101"/>
      <c r="B10" s="101"/>
      <c r="C10" s="4">
        <v>8</v>
      </c>
      <c r="D10" s="102"/>
      <c r="E10" s="96"/>
      <c r="F10" s="6" t="s">
        <v>320</v>
      </c>
      <c r="G10" s="4"/>
      <c r="H10" s="4"/>
      <c r="I10" s="48" t="s">
        <v>401</v>
      </c>
    </row>
    <row r="11" spans="1:9" ht="40.5">
      <c r="A11" s="101"/>
      <c r="B11" s="101"/>
      <c r="C11" s="4">
        <v>9</v>
      </c>
      <c r="D11" s="102"/>
      <c r="E11" s="96"/>
      <c r="F11" s="37" t="s">
        <v>270</v>
      </c>
      <c r="G11" s="4"/>
      <c r="H11" s="4"/>
      <c r="I11" s="48" t="s">
        <v>400</v>
      </c>
    </row>
    <row r="12" spans="1:9" ht="27">
      <c r="A12" s="101"/>
      <c r="B12" s="101"/>
      <c r="C12" s="4">
        <v>10</v>
      </c>
      <c r="D12" s="102"/>
      <c r="E12" s="96"/>
      <c r="F12" s="37" t="s">
        <v>275</v>
      </c>
      <c r="G12" s="4"/>
      <c r="H12" s="4"/>
      <c r="I12" s="48" t="s">
        <v>400</v>
      </c>
    </row>
    <row r="13" spans="1:9">
      <c r="A13" s="101"/>
      <c r="B13" s="101"/>
      <c r="C13" s="4">
        <v>11</v>
      </c>
      <c r="D13" s="102"/>
      <c r="E13" s="96"/>
      <c r="F13" s="37" t="s">
        <v>276</v>
      </c>
      <c r="G13" s="4"/>
      <c r="H13" s="4"/>
      <c r="I13" s="48" t="s">
        <v>400</v>
      </c>
    </row>
    <row r="14" spans="1:9" ht="27">
      <c r="A14" s="101"/>
      <c r="B14" s="101"/>
      <c r="C14" s="4">
        <v>12</v>
      </c>
      <c r="D14" s="102"/>
      <c r="E14" s="96"/>
      <c r="F14" s="6" t="s">
        <v>278</v>
      </c>
      <c r="G14" s="4"/>
      <c r="H14" s="4"/>
      <c r="I14" s="48" t="s">
        <v>401</v>
      </c>
    </row>
    <row r="15" spans="1:9">
      <c r="A15" s="101"/>
      <c r="B15" s="101"/>
      <c r="C15" s="4">
        <v>13</v>
      </c>
      <c r="D15" s="102"/>
      <c r="E15" s="96"/>
      <c r="F15" s="6" t="s">
        <v>395</v>
      </c>
      <c r="G15" s="4"/>
      <c r="H15" s="4"/>
      <c r="I15" s="48" t="s">
        <v>401</v>
      </c>
    </row>
    <row r="16" spans="1:9" ht="40.5">
      <c r="A16" s="101"/>
      <c r="B16" s="101"/>
      <c r="C16" s="4">
        <v>14</v>
      </c>
      <c r="D16" s="102"/>
      <c r="E16" s="96"/>
      <c r="F16" s="37" t="s">
        <v>279</v>
      </c>
      <c r="G16" s="4"/>
      <c r="H16" s="4"/>
      <c r="I16" s="48" t="s">
        <v>400</v>
      </c>
    </row>
    <row r="17" spans="1:9" ht="27">
      <c r="A17" s="101"/>
      <c r="B17" s="101"/>
      <c r="C17" s="4">
        <v>15</v>
      </c>
      <c r="D17" s="102"/>
      <c r="E17" s="96"/>
      <c r="F17" s="33" t="s">
        <v>280</v>
      </c>
      <c r="G17" s="4"/>
      <c r="H17" s="4"/>
      <c r="I17" s="48" t="s">
        <v>400</v>
      </c>
    </row>
    <row r="18" spans="1:9" ht="27">
      <c r="A18" s="101"/>
      <c r="B18" s="101">
        <v>2</v>
      </c>
      <c r="C18" s="4">
        <v>1</v>
      </c>
      <c r="D18" s="102"/>
      <c r="E18" s="96" t="s">
        <v>262</v>
      </c>
      <c r="F18" s="37" t="s">
        <v>256</v>
      </c>
      <c r="G18" s="4"/>
      <c r="H18" s="4"/>
      <c r="I18" s="48" t="s">
        <v>400</v>
      </c>
    </row>
    <row r="19" spans="1:9" ht="27">
      <c r="A19" s="101"/>
      <c r="B19" s="101"/>
      <c r="C19" s="58">
        <v>2</v>
      </c>
      <c r="D19" s="102"/>
      <c r="E19" s="96"/>
      <c r="F19" s="56" t="s">
        <v>438</v>
      </c>
      <c r="G19" s="58"/>
      <c r="H19" s="58"/>
      <c r="I19" s="57" t="s">
        <v>400</v>
      </c>
    </row>
    <row r="20" spans="1:9" ht="40.5">
      <c r="A20" s="101"/>
      <c r="B20" s="101"/>
      <c r="C20" s="4">
        <v>3</v>
      </c>
      <c r="D20" s="102"/>
      <c r="E20" s="96"/>
      <c r="F20" s="37" t="s">
        <v>263</v>
      </c>
      <c r="G20" s="4"/>
      <c r="H20" s="4"/>
      <c r="I20" s="48" t="s">
        <v>400</v>
      </c>
    </row>
    <row r="21" spans="1:9" ht="40.5">
      <c r="A21" s="101"/>
      <c r="B21" s="101"/>
      <c r="C21" s="4">
        <v>4</v>
      </c>
      <c r="D21" s="102"/>
      <c r="E21" s="96"/>
      <c r="F21" s="37" t="s">
        <v>257</v>
      </c>
      <c r="G21" s="4"/>
      <c r="H21" s="4"/>
      <c r="I21" s="48" t="s">
        <v>400</v>
      </c>
    </row>
    <row r="22" spans="1:9">
      <c r="A22" s="101"/>
      <c r="B22" s="101"/>
      <c r="C22" s="4">
        <v>5</v>
      </c>
      <c r="D22" s="102"/>
      <c r="E22" s="96"/>
      <c r="F22" s="36" t="s">
        <v>258</v>
      </c>
      <c r="G22" s="4"/>
      <c r="H22" s="4"/>
      <c r="I22" s="48" t="s">
        <v>400</v>
      </c>
    </row>
    <row r="23" spans="1:9" ht="40.5">
      <c r="A23" s="101"/>
      <c r="B23" s="101"/>
      <c r="C23" s="4">
        <v>6</v>
      </c>
      <c r="D23" s="102"/>
      <c r="E23" s="96"/>
      <c r="F23" s="36" t="s">
        <v>259</v>
      </c>
      <c r="G23" s="4"/>
      <c r="H23" s="4"/>
      <c r="I23" s="48" t="s">
        <v>400</v>
      </c>
    </row>
    <row r="24" spans="1:9" ht="27">
      <c r="A24" s="101"/>
      <c r="B24" s="101">
        <v>3</v>
      </c>
      <c r="C24" s="4">
        <v>1</v>
      </c>
      <c r="D24" s="102"/>
      <c r="E24" s="96" t="s">
        <v>265</v>
      </c>
      <c r="F24" s="6" t="s">
        <v>266</v>
      </c>
      <c r="G24" s="4"/>
      <c r="H24" s="4"/>
      <c r="I24" s="48" t="s">
        <v>401</v>
      </c>
    </row>
    <row r="25" spans="1:9" ht="27">
      <c r="A25" s="101"/>
      <c r="B25" s="101"/>
      <c r="C25" s="4">
        <v>2</v>
      </c>
      <c r="D25" s="102"/>
      <c r="E25" s="96"/>
      <c r="F25" s="37" t="s">
        <v>267</v>
      </c>
      <c r="G25" s="4"/>
      <c r="H25" s="4"/>
      <c r="I25" s="48" t="s">
        <v>400</v>
      </c>
    </row>
    <row r="26" spans="1:9" ht="27">
      <c r="A26" s="101"/>
      <c r="B26" s="101"/>
      <c r="C26" s="4">
        <v>3</v>
      </c>
      <c r="D26" s="102"/>
      <c r="E26" s="96"/>
      <c r="F26" s="37" t="s">
        <v>268</v>
      </c>
      <c r="G26" s="4"/>
      <c r="H26" s="4"/>
      <c r="I26" s="48" t="s">
        <v>400</v>
      </c>
    </row>
    <row r="27" spans="1:9" ht="40.5">
      <c r="A27" s="101"/>
      <c r="B27" s="101"/>
      <c r="C27" s="4">
        <v>4</v>
      </c>
      <c r="D27" s="102"/>
      <c r="E27" s="96"/>
      <c r="F27" s="6" t="s">
        <v>271</v>
      </c>
      <c r="G27" s="4"/>
      <c r="H27" s="4"/>
      <c r="I27" s="48" t="s">
        <v>401</v>
      </c>
    </row>
    <row r="28" spans="1:9" ht="67.5">
      <c r="A28" s="101"/>
      <c r="B28" s="101"/>
      <c r="C28" s="4">
        <v>5</v>
      </c>
      <c r="D28" s="102"/>
      <c r="E28" s="96"/>
      <c r="F28" s="6" t="s">
        <v>303</v>
      </c>
      <c r="G28" s="4"/>
      <c r="H28" s="4"/>
      <c r="I28" s="48" t="s">
        <v>401</v>
      </c>
    </row>
    <row r="29" spans="1:9">
      <c r="A29" s="101"/>
      <c r="B29" s="101"/>
      <c r="C29" s="4">
        <v>6</v>
      </c>
      <c r="D29" s="102"/>
      <c r="E29" s="96"/>
      <c r="F29" s="36" t="s">
        <v>272</v>
      </c>
      <c r="G29" s="4"/>
      <c r="H29" s="4"/>
      <c r="I29" s="48" t="s">
        <v>400</v>
      </c>
    </row>
    <row r="30" spans="1:9" ht="40.5">
      <c r="A30" s="101"/>
      <c r="B30" s="101"/>
      <c r="C30" s="4">
        <v>7</v>
      </c>
      <c r="D30" s="102"/>
      <c r="E30" s="96"/>
      <c r="F30" s="37" t="s">
        <v>273</v>
      </c>
      <c r="G30" s="4"/>
      <c r="H30" s="4"/>
      <c r="I30" s="48" t="s">
        <v>400</v>
      </c>
    </row>
    <row r="31" spans="1:9" ht="40.5">
      <c r="A31" s="101"/>
      <c r="B31" s="101"/>
      <c r="C31" s="4">
        <v>8</v>
      </c>
      <c r="D31" s="102"/>
      <c r="E31" s="96"/>
      <c r="F31" s="37" t="s">
        <v>274</v>
      </c>
      <c r="G31" s="4"/>
      <c r="H31" s="4"/>
      <c r="I31" s="48" t="s">
        <v>400</v>
      </c>
    </row>
    <row r="32" spans="1:9" ht="40.5">
      <c r="A32" s="101"/>
      <c r="B32" s="101"/>
      <c r="C32" s="4">
        <v>9</v>
      </c>
      <c r="D32" s="102"/>
      <c r="E32" s="96"/>
      <c r="F32" s="37" t="s">
        <v>277</v>
      </c>
      <c r="G32" s="4"/>
      <c r="H32" s="4"/>
      <c r="I32" s="48" t="s">
        <v>400</v>
      </c>
    </row>
    <row r="33" spans="1:9" ht="27">
      <c r="A33" s="103">
        <v>2</v>
      </c>
      <c r="B33" s="103">
        <v>1</v>
      </c>
      <c r="C33" s="8">
        <v>1</v>
      </c>
      <c r="D33" s="102" t="s">
        <v>288</v>
      </c>
      <c r="E33" s="96" t="s">
        <v>191</v>
      </c>
      <c r="F33" s="37" t="s">
        <v>281</v>
      </c>
      <c r="G33" s="4"/>
      <c r="H33" s="4"/>
      <c r="I33" s="48" t="s">
        <v>400</v>
      </c>
    </row>
    <row r="34" spans="1:9" ht="27">
      <c r="A34" s="103"/>
      <c r="B34" s="103"/>
      <c r="C34" s="8">
        <v>2</v>
      </c>
      <c r="D34" s="102"/>
      <c r="E34" s="96"/>
      <c r="F34" s="37" t="s">
        <v>282</v>
      </c>
      <c r="G34" s="4"/>
      <c r="H34" s="4"/>
      <c r="I34" s="48" t="s">
        <v>400</v>
      </c>
    </row>
    <row r="35" spans="1:9" ht="40.5">
      <c r="A35" s="103"/>
      <c r="B35" s="103"/>
      <c r="C35" s="8">
        <v>3</v>
      </c>
      <c r="D35" s="102"/>
      <c r="E35" s="96"/>
      <c r="F35" s="37" t="s">
        <v>289</v>
      </c>
      <c r="G35" s="4"/>
      <c r="H35" s="4"/>
      <c r="I35" s="48" t="s">
        <v>400</v>
      </c>
    </row>
    <row r="36" spans="1:9">
      <c r="A36" s="103"/>
      <c r="B36" s="103"/>
      <c r="C36" s="8">
        <v>4</v>
      </c>
      <c r="D36" s="102"/>
      <c r="E36" s="96"/>
      <c r="F36" s="5" t="s">
        <v>283</v>
      </c>
      <c r="G36" s="4"/>
      <c r="H36" s="4"/>
      <c r="I36" s="48" t="s">
        <v>401</v>
      </c>
    </row>
    <row r="37" spans="1:9" ht="40.5">
      <c r="A37" s="103"/>
      <c r="B37" s="103"/>
      <c r="C37" s="8">
        <v>5</v>
      </c>
      <c r="D37" s="102"/>
      <c r="E37" s="96"/>
      <c r="F37" s="37" t="s">
        <v>284</v>
      </c>
      <c r="G37" s="4"/>
      <c r="H37" s="4"/>
      <c r="I37" s="48" t="s">
        <v>400</v>
      </c>
    </row>
    <row r="38" spans="1:9" ht="40.5">
      <c r="A38" s="103"/>
      <c r="B38" s="103"/>
      <c r="C38" s="8">
        <v>6</v>
      </c>
      <c r="D38" s="102"/>
      <c r="E38" s="96"/>
      <c r="F38" s="37" t="s">
        <v>285</v>
      </c>
      <c r="G38" s="4"/>
      <c r="H38" s="4"/>
      <c r="I38" s="48" t="s">
        <v>400</v>
      </c>
    </row>
    <row r="39" spans="1:9" ht="40.5">
      <c r="A39" s="103"/>
      <c r="B39" s="103"/>
      <c r="C39" s="8">
        <v>7</v>
      </c>
      <c r="D39" s="102"/>
      <c r="E39" s="96"/>
      <c r="F39" s="37" t="s">
        <v>286</v>
      </c>
      <c r="G39" s="4"/>
      <c r="H39" s="4"/>
      <c r="I39" s="48" t="s">
        <v>400</v>
      </c>
    </row>
    <row r="40" spans="1:9" ht="40.5">
      <c r="A40" s="103"/>
      <c r="B40" s="103"/>
      <c r="C40" s="8">
        <v>8</v>
      </c>
      <c r="D40" s="102"/>
      <c r="E40" s="96"/>
      <c r="F40" s="33" t="s">
        <v>299</v>
      </c>
      <c r="G40" s="4"/>
      <c r="H40" s="4"/>
      <c r="I40" s="48" t="s">
        <v>400</v>
      </c>
    </row>
    <row r="41" spans="1:9" ht="40.5">
      <c r="A41" s="103"/>
      <c r="B41" s="103"/>
      <c r="C41" s="8">
        <v>9</v>
      </c>
      <c r="D41" s="102"/>
      <c r="E41" s="96"/>
      <c r="F41" s="6" t="s">
        <v>341</v>
      </c>
      <c r="G41" s="4"/>
      <c r="H41" s="4"/>
      <c r="I41" s="48" t="s">
        <v>401</v>
      </c>
    </row>
    <row r="42" spans="1:9" ht="67.5">
      <c r="A42" s="103"/>
      <c r="B42" s="103"/>
      <c r="C42" s="8">
        <v>10</v>
      </c>
      <c r="D42" s="102"/>
      <c r="E42" s="96"/>
      <c r="F42" s="6" t="s">
        <v>342</v>
      </c>
      <c r="G42" s="4"/>
      <c r="H42" s="4"/>
      <c r="I42" s="48" t="s">
        <v>401</v>
      </c>
    </row>
    <row r="43" spans="1:9" ht="54">
      <c r="A43" s="103"/>
      <c r="B43" s="103"/>
      <c r="C43" s="8">
        <v>11</v>
      </c>
      <c r="D43" s="102"/>
      <c r="E43" s="96"/>
      <c r="F43" s="37" t="s">
        <v>287</v>
      </c>
      <c r="G43" s="4"/>
      <c r="H43" s="4"/>
      <c r="I43" s="48" t="s">
        <v>400</v>
      </c>
    </row>
    <row r="44" spans="1:9" ht="27">
      <c r="A44" s="103"/>
      <c r="B44" s="103">
        <v>2</v>
      </c>
      <c r="C44" s="8">
        <v>1</v>
      </c>
      <c r="D44" s="102"/>
      <c r="E44" s="96" t="s">
        <v>260</v>
      </c>
      <c r="F44" s="37" t="s">
        <v>291</v>
      </c>
      <c r="G44" s="4"/>
      <c r="H44" s="4"/>
      <c r="I44" s="48" t="s">
        <v>400</v>
      </c>
    </row>
    <row r="45" spans="1:9" ht="54">
      <c r="A45" s="103"/>
      <c r="B45" s="103"/>
      <c r="C45" s="8">
        <v>2</v>
      </c>
      <c r="D45" s="102"/>
      <c r="E45" s="96"/>
      <c r="F45" s="37" t="s">
        <v>309</v>
      </c>
      <c r="G45" s="4"/>
      <c r="H45" s="4"/>
      <c r="I45" s="48" t="s">
        <v>400</v>
      </c>
    </row>
    <row r="46" spans="1:9" ht="27">
      <c r="A46" s="103"/>
      <c r="B46" s="103"/>
      <c r="C46" s="8">
        <v>3</v>
      </c>
      <c r="D46" s="102"/>
      <c r="E46" s="96"/>
      <c r="F46" s="37" t="s">
        <v>310</v>
      </c>
      <c r="G46" s="4"/>
      <c r="H46" s="4"/>
      <c r="I46" s="48" t="s">
        <v>400</v>
      </c>
    </row>
    <row r="47" spans="1:9">
      <c r="A47" s="103"/>
      <c r="B47" s="103"/>
      <c r="C47" s="8">
        <v>4</v>
      </c>
      <c r="D47" s="102"/>
      <c r="E47" s="96"/>
      <c r="F47" s="37" t="s">
        <v>312</v>
      </c>
      <c r="G47" s="4"/>
      <c r="H47" s="4"/>
      <c r="I47" s="48" t="s">
        <v>400</v>
      </c>
    </row>
    <row r="48" spans="1:9" ht="54">
      <c r="A48" s="103"/>
      <c r="B48" s="103"/>
      <c r="C48" s="8">
        <v>5</v>
      </c>
      <c r="D48" s="102"/>
      <c r="E48" s="96"/>
      <c r="F48" s="37" t="s">
        <v>313</v>
      </c>
      <c r="G48" s="4"/>
      <c r="H48" s="4"/>
      <c r="I48" s="48" t="s">
        <v>400</v>
      </c>
    </row>
    <row r="49" spans="1:9" ht="27">
      <c r="A49" s="103"/>
      <c r="B49" s="103"/>
      <c r="C49" s="8">
        <v>6</v>
      </c>
      <c r="D49" s="102"/>
      <c r="E49" s="96"/>
      <c r="F49" s="6" t="s">
        <v>314</v>
      </c>
      <c r="G49" s="4"/>
      <c r="H49" s="4"/>
      <c r="I49" s="48" t="s">
        <v>401</v>
      </c>
    </row>
    <row r="50" spans="1:9" ht="54">
      <c r="A50" s="103"/>
      <c r="B50" s="103">
        <v>3</v>
      </c>
      <c r="C50" s="8">
        <v>1</v>
      </c>
      <c r="D50" s="102"/>
      <c r="E50" s="96" t="s">
        <v>290</v>
      </c>
      <c r="F50" s="5" t="s">
        <v>292</v>
      </c>
      <c r="G50" s="4"/>
      <c r="H50" s="4"/>
      <c r="I50" s="48" t="s">
        <v>401</v>
      </c>
    </row>
    <row r="51" spans="1:9">
      <c r="A51" s="103"/>
      <c r="B51" s="103"/>
      <c r="C51" s="8">
        <v>2</v>
      </c>
      <c r="D51" s="102"/>
      <c r="E51" s="96"/>
      <c r="F51" s="36" t="s">
        <v>293</v>
      </c>
      <c r="G51" s="4"/>
      <c r="H51" s="4"/>
      <c r="I51" s="48" t="s">
        <v>400</v>
      </c>
    </row>
    <row r="52" spans="1:9" ht="40.5">
      <c r="A52" s="103"/>
      <c r="B52" s="103"/>
      <c r="C52" s="8">
        <v>3</v>
      </c>
      <c r="D52" s="102"/>
      <c r="E52" s="96"/>
      <c r="F52" s="37" t="s">
        <v>294</v>
      </c>
      <c r="G52" s="4"/>
      <c r="H52" s="4"/>
      <c r="I52" s="48" t="s">
        <v>400</v>
      </c>
    </row>
    <row r="53" spans="1:9" ht="40.5">
      <c r="A53" s="103"/>
      <c r="B53" s="103"/>
      <c r="C53" s="8">
        <v>4</v>
      </c>
      <c r="D53" s="102"/>
      <c r="E53" s="96"/>
      <c r="F53" s="37" t="s">
        <v>296</v>
      </c>
      <c r="G53" s="4"/>
      <c r="H53" s="4"/>
      <c r="I53" s="48" t="s">
        <v>400</v>
      </c>
    </row>
    <row r="54" spans="1:9" ht="40.5">
      <c r="A54" s="103"/>
      <c r="B54" s="103"/>
      <c r="C54" s="8">
        <v>5</v>
      </c>
      <c r="D54" s="102"/>
      <c r="E54" s="96"/>
      <c r="F54" s="37" t="s">
        <v>308</v>
      </c>
      <c r="G54" s="4"/>
      <c r="H54" s="4"/>
      <c r="I54" s="48" t="s">
        <v>400</v>
      </c>
    </row>
    <row r="55" spans="1:9" ht="27">
      <c r="A55" s="103"/>
      <c r="B55" s="103">
        <v>4</v>
      </c>
      <c r="C55" s="8">
        <v>1</v>
      </c>
      <c r="D55" s="102"/>
      <c r="E55" s="96" t="s">
        <v>295</v>
      </c>
      <c r="F55" s="37" t="s">
        <v>297</v>
      </c>
      <c r="G55" s="4"/>
      <c r="H55" s="4"/>
      <c r="I55" s="48" t="s">
        <v>400</v>
      </c>
    </row>
    <row r="56" spans="1:9" ht="27">
      <c r="A56" s="103"/>
      <c r="B56" s="103"/>
      <c r="C56" s="8">
        <v>2</v>
      </c>
      <c r="D56" s="102"/>
      <c r="E56" s="96"/>
      <c r="F56" s="37" t="s">
        <v>298</v>
      </c>
      <c r="G56" s="4"/>
      <c r="H56" s="4"/>
      <c r="I56" s="48" t="s">
        <v>400</v>
      </c>
    </row>
    <row r="57" spans="1:9" ht="27">
      <c r="A57" s="103"/>
      <c r="B57" s="103"/>
      <c r="C57" s="8">
        <v>3</v>
      </c>
      <c r="D57" s="102"/>
      <c r="E57" s="96"/>
      <c r="F57" s="37" t="s">
        <v>300</v>
      </c>
      <c r="G57" s="4"/>
      <c r="H57" s="4"/>
      <c r="I57" s="48" t="s">
        <v>400</v>
      </c>
    </row>
    <row r="58" spans="1:9" ht="27">
      <c r="A58" s="103"/>
      <c r="B58" s="103"/>
      <c r="C58" s="8">
        <v>4</v>
      </c>
      <c r="D58" s="102"/>
      <c r="E58" s="96"/>
      <c r="F58" s="37" t="s">
        <v>301</v>
      </c>
      <c r="G58" s="4"/>
      <c r="H58" s="4"/>
      <c r="I58" s="48" t="s">
        <v>400</v>
      </c>
    </row>
    <row r="59" spans="1:9" ht="40.5">
      <c r="A59" s="103"/>
      <c r="B59" s="103"/>
      <c r="C59" s="8">
        <v>5</v>
      </c>
      <c r="D59" s="102"/>
      <c r="E59" s="96"/>
      <c r="F59" s="37" t="s">
        <v>302</v>
      </c>
      <c r="G59" s="4"/>
      <c r="H59" s="4"/>
      <c r="I59" s="48" t="s">
        <v>400</v>
      </c>
    </row>
    <row r="60" spans="1:9" ht="27">
      <c r="A60" s="103"/>
      <c r="B60" s="103"/>
      <c r="C60" s="8">
        <v>6</v>
      </c>
      <c r="D60" s="102"/>
      <c r="E60" s="96"/>
      <c r="F60" s="37" t="s">
        <v>304</v>
      </c>
      <c r="G60" s="4"/>
      <c r="H60" s="4"/>
      <c r="I60" s="48" t="s">
        <v>400</v>
      </c>
    </row>
    <row r="61" spans="1:9" ht="40.5">
      <c r="A61" s="103"/>
      <c r="B61" s="103"/>
      <c r="C61" s="8">
        <v>7</v>
      </c>
      <c r="D61" s="102"/>
      <c r="E61" s="96"/>
      <c r="F61" s="33" t="s">
        <v>357</v>
      </c>
      <c r="G61" s="4"/>
      <c r="H61" s="4"/>
      <c r="I61" s="48" t="s">
        <v>400</v>
      </c>
    </row>
    <row r="62" spans="1:9">
      <c r="A62" s="103"/>
      <c r="B62" s="103"/>
      <c r="C62" s="8">
        <v>8</v>
      </c>
      <c r="D62" s="102"/>
      <c r="E62" s="96"/>
      <c r="F62" s="33" t="s">
        <v>355</v>
      </c>
      <c r="G62" s="4"/>
      <c r="H62" s="4"/>
      <c r="I62" s="48" t="s">
        <v>400</v>
      </c>
    </row>
    <row r="63" spans="1:9">
      <c r="A63" s="103"/>
      <c r="B63" s="103"/>
      <c r="C63" s="8">
        <v>9</v>
      </c>
      <c r="D63" s="102"/>
      <c r="E63" s="96"/>
      <c r="F63" s="33" t="s">
        <v>356</v>
      </c>
      <c r="G63" s="4"/>
      <c r="H63" s="4"/>
      <c r="I63" s="48" t="s">
        <v>400</v>
      </c>
    </row>
    <row r="64" spans="1:9" ht="27">
      <c r="A64" s="103"/>
      <c r="B64" s="103"/>
      <c r="C64" s="8">
        <v>10</v>
      </c>
      <c r="D64" s="102"/>
      <c r="E64" s="96"/>
      <c r="F64" s="33" t="s">
        <v>358</v>
      </c>
      <c r="G64" s="4"/>
      <c r="H64" s="4"/>
      <c r="I64" s="48" t="s">
        <v>400</v>
      </c>
    </row>
    <row r="65" spans="1:9" ht="27">
      <c r="A65" s="103"/>
      <c r="B65" s="103"/>
      <c r="C65" s="8">
        <v>11</v>
      </c>
      <c r="D65" s="102"/>
      <c r="E65" s="96"/>
      <c r="F65" s="6" t="s">
        <v>305</v>
      </c>
      <c r="G65" s="4"/>
      <c r="H65" s="4"/>
      <c r="I65" s="48" t="s">
        <v>401</v>
      </c>
    </row>
    <row r="66" spans="1:9">
      <c r="A66" s="103"/>
      <c r="B66" s="103"/>
      <c r="C66" s="8">
        <v>12</v>
      </c>
      <c r="D66" s="102"/>
      <c r="E66" s="96"/>
      <c r="F66" s="6" t="s">
        <v>340</v>
      </c>
      <c r="G66" s="4"/>
      <c r="H66" s="4"/>
      <c r="I66" s="48" t="s">
        <v>401</v>
      </c>
    </row>
    <row r="67" spans="1:9" ht="40.5">
      <c r="A67" s="103"/>
      <c r="B67" s="103"/>
      <c r="C67" s="8">
        <v>13</v>
      </c>
      <c r="D67" s="102"/>
      <c r="E67" s="96"/>
      <c r="F67" s="37" t="s">
        <v>306</v>
      </c>
      <c r="G67" s="4"/>
      <c r="H67" s="4"/>
      <c r="I67" s="48" t="s">
        <v>400</v>
      </c>
    </row>
    <row r="68" spans="1:9" ht="40.5">
      <c r="A68" s="103"/>
      <c r="B68" s="103"/>
      <c r="C68" s="8">
        <v>14</v>
      </c>
      <c r="D68" s="102"/>
      <c r="E68" s="96"/>
      <c r="F68" s="37" t="s">
        <v>307</v>
      </c>
      <c r="G68" s="4"/>
      <c r="H68" s="4"/>
      <c r="I68" s="48" t="s">
        <v>400</v>
      </c>
    </row>
    <row r="69" spans="1:9" ht="40.5">
      <c r="A69" s="103"/>
      <c r="B69" s="103"/>
      <c r="C69" s="8">
        <v>15</v>
      </c>
      <c r="D69" s="102"/>
      <c r="E69" s="96"/>
      <c r="F69" s="37" t="s">
        <v>316</v>
      </c>
      <c r="G69" s="4"/>
      <c r="H69" s="4"/>
      <c r="I69" s="48" t="s">
        <v>400</v>
      </c>
    </row>
    <row r="70" spans="1:9" ht="40.5">
      <c r="A70" s="103"/>
      <c r="B70" s="103"/>
      <c r="C70" s="8">
        <v>16</v>
      </c>
      <c r="D70" s="102"/>
      <c r="E70" s="96"/>
      <c r="F70" s="37" t="s">
        <v>315</v>
      </c>
      <c r="G70" s="4"/>
      <c r="H70" s="4"/>
      <c r="I70" s="48" t="s">
        <v>400</v>
      </c>
    </row>
    <row r="71" spans="1:9">
      <c r="A71" s="101">
        <v>3</v>
      </c>
      <c r="B71" s="101">
        <v>1</v>
      </c>
      <c r="C71" s="4">
        <v>1</v>
      </c>
      <c r="D71" s="96" t="s">
        <v>317</v>
      </c>
      <c r="E71" s="96" t="s">
        <v>318</v>
      </c>
      <c r="F71" s="37" t="s">
        <v>319</v>
      </c>
      <c r="G71" s="4"/>
      <c r="H71" s="4"/>
      <c r="I71" s="48" t="s">
        <v>400</v>
      </c>
    </row>
    <row r="72" spans="1:9" ht="40.5">
      <c r="A72" s="101"/>
      <c r="B72" s="101"/>
      <c r="C72" s="4">
        <v>2</v>
      </c>
      <c r="D72" s="96"/>
      <c r="E72" s="96"/>
      <c r="F72" s="37" t="s">
        <v>321</v>
      </c>
      <c r="G72" s="4"/>
      <c r="H72" s="4"/>
      <c r="I72" s="48" t="s">
        <v>400</v>
      </c>
    </row>
    <row r="73" spans="1:9">
      <c r="A73" s="101"/>
      <c r="B73" s="101"/>
      <c r="C73" s="4">
        <v>3</v>
      </c>
      <c r="D73" s="96"/>
      <c r="E73" s="96"/>
      <c r="F73" s="37" t="s">
        <v>322</v>
      </c>
      <c r="G73" s="4"/>
      <c r="H73" s="4"/>
      <c r="I73" s="48" t="s">
        <v>400</v>
      </c>
    </row>
    <row r="74" spans="1:9" ht="27">
      <c r="A74" s="101"/>
      <c r="B74" s="101"/>
      <c r="C74" s="4">
        <v>4</v>
      </c>
      <c r="D74" s="96"/>
      <c r="E74" s="96"/>
      <c r="F74" s="37" t="s">
        <v>323</v>
      </c>
      <c r="G74" s="4"/>
      <c r="H74" s="4"/>
      <c r="I74" s="48" t="s">
        <v>400</v>
      </c>
    </row>
    <row r="75" spans="1:9" ht="27">
      <c r="A75" s="101"/>
      <c r="B75" s="101">
        <v>2</v>
      </c>
      <c r="C75" s="4">
        <v>1</v>
      </c>
      <c r="D75" s="96"/>
      <c r="E75" s="96" t="s">
        <v>191</v>
      </c>
      <c r="F75" s="37" t="s">
        <v>324</v>
      </c>
      <c r="G75" s="4"/>
      <c r="H75" s="4"/>
      <c r="I75" s="48" t="s">
        <v>400</v>
      </c>
    </row>
    <row r="76" spans="1:9">
      <c r="A76" s="101"/>
      <c r="B76" s="101"/>
      <c r="C76" s="4">
        <v>2</v>
      </c>
      <c r="D76" s="96"/>
      <c r="E76" s="96"/>
      <c r="F76" s="37" t="s">
        <v>325</v>
      </c>
      <c r="G76" s="4"/>
      <c r="H76" s="4"/>
      <c r="I76" s="48" t="s">
        <v>400</v>
      </c>
    </row>
    <row r="77" spans="1:9">
      <c r="A77" s="101"/>
      <c r="B77" s="101"/>
      <c r="C77" s="4">
        <v>3</v>
      </c>
      <c r="D77" s="96"/>
      <c r="E77" s="96"/>
      <c r="F77" s="33" t="s">
        <v>326</v>
      </c>
      <c r="G77" s="4"/>
      <c r="H77" s="4"/>
      <c r="I77" s="48" t="s">
        <v>400</v>
      </c>
    </row>
    <row r="78" spans="1:9" ht="13.5" customHeight="1">
      <c r="A78" s="101">
        <v>4</v>
      </c>
      <c r="B78" s="101">
        <v>1</v>
      </c>
      <c r="C78" s="4">
        <v>1</v>
      </c>
      <c r="D78" s="96" t="s">
        <v>327</v>
      </c>
      <c r="E78" s="96" t="s">
        <v>191</v>
      </c>
      <c r="F78" s="38" t="s">
        <v>328</v>
      </c>
      <c r="G78" s="4"/>
      <c r="H78" s="4"/>
      <c r="I78" s="48" t="s">
        <v>400</v>
      </c>
    </row>
    <row r="79" spans="1:9" ht="27">
      <c r="A79" s="101"/>
      <c r="B79" s="101"/>
      <c r="C79" s="4">
        <v>2</v>
      </c>
      <c r="D79" s="96"/>
      <c r="E79" s="96"/>
      <c r="F79" s="38" t="s">
        <v>329</v>
      </c>
      <c r="G79" s="4"/>
      <c r="H79" s="4"/>
      <c r="I79" s="48" t="s">
        <v>400</v>
      </c>
    </row>
    <row r="80" spans="1:9" ht="67.5">
      <c r="A80" s="101"/>
      <c r="B80" s="101"/>
      <c r="C80" s="4">
        <v>3</v>
      </c>
      <c r="D80" s="96"/>
      <c r="E80" s="96"/>
      <c r="F80" s="10" t="s">
        <v>344</v>
      </c>
      <c r="G80" s="4"/>
      <c r="H80" s="4"/>
      <c r="I80" s="48" t="s">
        <v>401</v>
      </c>
    </row>
    <row r="81" spans="1:9" ht="40.5">
      <c r="A81" s="101"/>
      <c r="B81" s="101"/>
      <c r="C81" s="4">
        <v>4</v>
      </c>
      <c r="D81" s="96"/>
      <c r="E81" s="96"/>
      <c r="F81" s="38" t="s">
        <v>330</v>
      </c>
      <c r="G81" s="4"/>
      <c r="H81" s="4"/>
      <c r="I81" s="48" t="s">
        <v>400</v>
      </c>
    </row>
    <row r="82" spans="1:9" ht="27">
      <c r="A82" s="101"/>
      <c r="B82" s="101"/>
      <c r="C82" s="4">
        <v>5</v>
      </c>
      <c r="D82" s="96"/>
      <c r="E82" s="96"/>
      <c r="F82" s="7" t="s">
        <v>343</v>
      </c>
      <c r="G82" s="4"/>
      <c r="H82" s="4"/>
      <c r="I82" s="48" t="s">
        <v>401</v>
      </c>
    </row>
    <row r="83" spans="1:9" ht="40.5">
      <c r="A83" s="101"/>
      <c r="B83" s="101"/>
      <c r="C83" s="4">
        <v>6</v>
      </c>
      <c r="D83" s="96"/>
      <c r="E83" s="96"/>
      <c r="F83" s="32" t="s">
        <v>331</v>
      </c>
      <c r="G83" s="4"/>
      <c r="H83" s="4"/>
      <c r="I83" s="48" t="s">
        <v>400</v>
      </c>
    </row>
    <row r="84" spans="1:9" ht="27">
      <c r="A84" s="101"/>
      <c r="B84" s="73">
        <v>2</v>
      </c>
      <c r="C84" s="4">
        <v>1</v>
      </c>
      <c r="D84" s="96"/>
      <c r="E84" s="67" t="s">
        <v>336</v>
      </c>
      <c r="F84" s="33" t="s">
        <v>337</v>
      </c>
      <c r="G84" s="4"/>
      <c r="H84" s="4"/>
      <c r="I84" s="48" t="s">
        <v>400</v>
      </c>
    </row>
    <row r="85" spans="1:9" ht="27">
      <c r="A85" s="101"/>
      <c r="B85" s="74"/>
      <c r="C85" s="4">
        <v>2</v>
      </c>
      <c r="D85" s="96"/>
      <c r="E85" s="68"/>
      <c r="F85" s="33" t="s">
        <v>338</v>
      </c>
      <c r="G85" s="4"/>
      <c r="H85" s="4"/>
      <c r="I85" s="48" t="s">
        <v>400</v>
      </c>
    </row>
    <row r="86" spans="1:9">
      <c r="A86" s="101"/>
      <c r="B86" s="75"/>
      <c r="C86" s="4">
        <v>3</v>
      </c>
      <c r="D86" s="96"/>
      <c r="E86" s="69"/>
      <c r="F86" s="33" t="s">
        <v>339</v>
      </c>
      <c r="G86" s="4"/>
      <c r="H86" s="4"/>
      <c r="I86" s="48" t="s">
        <v>400</v>
      </c>
    </row>
    <row r="87" spans="1:9" ht="40.5">
      <c r="A87" s="101"/>
      <c r="B87" s="101">
        <v>3</v>
      </c>
      <c r="C87" s="4">
        <v>1</v>
      </c>
      <c r="D87" s="96"/>
      <c r="E87" s="96" t="s">
        <v>332</v>
      </c>
      <c r="F87" s="39" t="s">
        <v>333</v>
      </c>
      <c r="G87" s="4"/>
      <c r="H87" s="4"/>
      <c r="I87" s="48" t="s">
        <v>400</v>
      </c>
    </row>
    <row r="88" spans="1:9" ht="27">
      <c r="A88" s="101"/>
      <c r="B88" s="101"/>
      <c r="C88" s="4">
        <v>2</v>
      </c>
      <c r="D88" s="96"/>
      <c r="E88" s="96"/>
      <c r="F88" s="38" t="s">
        <v>334</v>
      </c>
      <c r="G88" s="4"/>
      <c r="H88" s="4"/>
      <c r="I88" s="48" t="s">
        <v>400</v>
      </c>
    </row>
    <row r="89" spans="1:9" ht="27">
      <c r="A89" s="101"/>
      <c r="B89" s="101"/>
      <c r="C89" s="4">
        <v>3</v>
      </c>
      <c r="D89" s="96"/>
      <c r="E89" s="96"/>
      <c r="F89" s="38" t="s">
        <v>335</v>
      </c>
      <c r="G89" s="4"/>
      <c r="H89" s="4"/>
      <c r="I89" s="48" t="s">
        <v>400</v>
      </c>
    </row>
    <row r="90" spans="1:9" ht="40.5">
      <c r="A90" s="101">
        <v>5</v>
      </c>
      <c r="B90" s="101">
        <v>1</v>
      </c>
      <c r="C90" s="4">
        <v>1</v>
      </c>
      <c r="D90" s="96" t="s">
        <v>345</v>
      </c>
      <c r="E90" s="96" t="s">
        <v>346</v>
      </c>
      <c r="F90" s="33" t="s">
        <v>348</v>
      </c>
      <c r="G90" s="4"/>
      <c r="H90" s="4"/>
      <c r="I90" s="48" t="s">
        <v>400</v>
      </c>
    </row>
    <row r="91" spans="1:9" ht="27">
      <c r="A91" s="101"/>
      <c r="B91" s="101"/>
      <c r="C91" s="4">
        <v>2</v>
      </c>
      <c r="D91" s="96"/>
      <c r="E91" s="96"/>
      <c r="F91" s="33" t="s">
        <v>347</v>
      </c>
      <c r="G91" s="4"/>
      <c r="H91" s="4"/>
      <c r="I91" s="48" t="s">
        <v>400</v>
      </c>
    </row>
    <row r="92" spans="1:9" ht="67.5">
      <c r="A92" s="101"/>
      <c r="B92" s="101">
        <v>2</v>
      </c>
      <c r="C92" s="4">
        <v>1</v>
      </c>
      <c r="D92" s="96"/>
      <c r="E92" s="96" t="s">
        <v>349</v>
      </c>
      <c r="F92" s="33" t="s">
        <v>397</v>
      </c>
      <c r="G92" s="4"/>
      <c r="H92" s="4"/>
      <c r="I92" s="48" t="s">
        <v>400</v>
      </c>
    </row>
    <row r="93" spans="1:9" ht="27">
      <c r="A93" s="101"/>
      <c r="B93" s="101"/>
      <c r="C93" s="4">
        <v>2</v>
      </c>
      <c r="D93" s="96"/>
      <c r="E93" s="96"/>
      <c r="F93" s="33" t="s">
        <v>350</v>
      </c>
      <c r="G93" s="4"/>
      <c r="H93" s="4"/>
      <c r="I93" s="48" t="s">
        <v>400</v>
      </c>
    </row>
    <row r="94" spans="1:9" ht="40.5">
      <c r="A94" s="101"/>
      <c r="B94" s="101"/>
      <c r="C94" s="4">
        <v>3</v>
      </c>
      <c r="D94" s="96"/>
      <c r="E94" s="96"/>
      <c r="F94" s="33" t="s">
        <v>396</v>
      </c>
      <c r="G94" s="4"/>
      <c r="H94" s="4"/>
      <c r="I94" s="48" t="s">
        <v>400</v>
      </c>
    </row>
    <row r="95" spans="1:9" ht="40.5">
      <c r="A95" s="101"/>
      <c r="B95" s="101"/>
      <c r="C95" s="4">
        <v>4</v>
      </c>
      <c r="D95" s="96"/>
      <c r="E95" s="96"/>
      <c r="F95" s="33" t="s">
        <v>351</v>
      </c>
      <c r="G95" s="4"/>
      <c r="H95" s="4"/>
      <c r="I95" s="48" t="s">
        <v>400</v>
      </c>
    </row>
    <row r="96" spans="1:9" ht="54">
      <c r="A96" s="101"/>
      <c r="B96" s="101">
        <v>3</v>
      </c>
      <c r="C96" s="4">
        <v>1</v>
      </c>
      <c r="D96" s="96"/>
      <c r="E96" s="96" t="s">
        <v>352</v>
      </c>
      <c r="F96" s="33" t="s">
        <v>354</v>
      </c>
      <c r="G96" s="4"/>
      <c r="H96" s="4"/>
      <c r="I96" s="48" t="s">
        <v>400</v>
      </c>
    </row>
    <row r="97" spans="1:9">
      <c r="A97" s="101"/>
      <c r="B97" s="101"/>
      <c r="C97" s="4">
        <v>2</v>
      </c>
      <c r="D97" s="96"/>
      <c r="E97" s="96"/>
      <c r="F97" s="33" t="s">
        <v>353</v>
      </c>
      <c r="G97" s="4"/>
      <c r="H97" s="4"/>
      <c r="I97" s="48" t="s">
        <v>400</v>
      </c>
    </row>
    <row r="98" spans="1:9" ht="54">
      <c r="A98" s="101">
        <v>6</v>
      </c>
      <c r="B98" s="101">
        <v>1</v>
      </c>
      <c r="C98" s="4">
        <v>1</v>
      </c>
      <c r="D98" s="96" t="s">
        <v>359</v>
      </c>
      <c r="E98" s="67" t="s">
        <v>360</v>
      </c>
      <c r="F98" s="7" t="s">
        <v>361</v>
      </c>
      <c r="G98" s="4"/>
      <c r="H98" s="4"/>
      <c r="I98" s="48" t="s">
        <v>401</v>
      </c>
    </row>
    <row r="99" spans="1:9" ht="27">
      <c r="A99" s="101"/>
      <c r="B99" s="101"/>
      <c r="C99" s="4">
        <v>2</v>
      </c>
      <c r="D99" s="96"/>
      <c r="E99" s="69"/>
      <c r="F99" s="7" t="s">
        <v>362</v>
      </c>
      <c r="G99" s="4"/>
      <c r="H99" s="4"/>
      <c r="I99" s="48" t="s">
        <v>401</v>
      </c>
    </row>
    <row r="100" spans="1:9">
      <c r="A100" s="2" t="s">
        <v>412</v>
      </c>
    </row>
  </sheetData>
  <mergeCells count="46">
    <mergeCell ref="A90:A97"/>
    <mergeCell ref="D90:D97"/>
    <mergeCell ref="E90:E91"/>
    <mergeCell ref="E92:E95"/>
    <mergeCell ref="E96:E97"/>
    <mergeCell ref="B90:B91"/>
    <mergeCell ref="B92:B95"/>
    <mergeCell ref="B96:B97"/>
    <mergeCell ref="A33:A70"/>
    <mergeCell ref="A71:A77"/>
    <mergeCell ref="E78:E83"/>
    <mergeCell ref="E87:E89"/>
    <mergeCell ref="D78:D89"/>
    <mergeCell ref="B78:B83"/>
    <mergeCell ref="B87:B89"/>
    <mergeCell ref="A78:A89"/>
    <mergeCell ref="E84:E86"/>
    <mergeCell ref="B84:B86"/>
    <mergeCell ref="E71:E74"/>
    <mergeCell ref="E75:E77"/>
    <mergeCell ref="D71:D77"/>
    <mergeCell ref="B71:B74"/>
    <mergeCell ref="B75:B77"/>
    <mergeCell ref="E44:E49"/>
    <mergeCell ref="E50:E54"/>
    <mergeCell ref="D33:D70"/>
    <mergeCell ref="B33:B43"/>
    <mergeCell ref="B44:B49"/>
    <mergeCell ref="B50:B54"/>
    <mergeCell ref="B55:B70"/>
    <mergeCell ref="E98:E99"/>
    <mergeCell ref="A98:A99"/>
    <mergeCell ref="B98:B99"/>
    <mergeCell ref="D98:D99"/>
    <mergeCell ref="D2:E2"/>
    <mergeCell ref="A2:C2"/>
    <mergeCell ref="E18:E23"/>
    <mergeCell ref="E3:E17"/>
    <mergeCell ref="E24:E32"/>
    <mergeCell ref="D3:D32"/>
    <mergeCell ref="A3:A32"/>
    <mergeCell ref="B3:B17"/>
    <mergeCell ref="B18:B23"/>
    <mergeCell ref="B24:B32"/>
    <mergeCell ref="E33:E43"/>
    <mergeCell ref="E55:E70"/>
  </mergeCells>
  <phoneticPr fontId="1"/>
  <pageMargins left="0.7" right="0.7" top="0.75" bottom="0.75" header="0.3" footer="0.3"/>
  <pageSetup paperSize="9" scale="66"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提出不要!$A$1:$A$3</xm:f>
          </x14:formula1>
          <xm:sqref>G3:G99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view="pageBreakPreview" topLeftCell="A12" zoomScale="94" zoomScaleNormal="100" zoomScaleSheetLayoutView="94" workbookViewId="0">
      <selection activeCell="G4" sqref="G4"/>
    </sheetView>
  </sheetViews>
  <sheetFormatPr defaultRowHeight="13.5"/>
  <cols>
    <col min="1" max="3" width="3.5" style="2" customWidth="1"/>
    <col min="4" max="4" width="10.5" style="2" customWidth="1"/>
    <col min="5" max="5" width="2.75" style="2" customWidth="1"/>
    <col min="6" max="6" width="39" style="3" customWidth="1"/>
    <col min="7" max="7" width="13.25" style="2" bestFit="1" customWidth="1"/>
    <col min="8" max="8" width="26.5" style="2" customWidth="1"/>
    <col min="9" max="9" width="12.125" style="49" customWidth="1"/>
    <col min="10" max="16384" width="9" style="2"/>
  </cols>
  <sheetData>
    <row r="1" spans="1:9">
      <c r="A1" s="2" t="s">
        <v>21</v>
      </c>
    </row>
    <row r="2" spans="1:9" ht="54">
      <c r="A2" s="82" t="s">
        <v>1</v>
      </c>
      <c r="B2" s="92"/>
      <c r="C2" s="92"/>
      <c r="D2" s="93" t="s">
        <v>2</v>
      </c>
      <c r="E2" s="94"/>
      <c r="F2" s="13" t="s">
        <v>3</v>
      </c>
      <c r="G2" s="13" t="s">
        <v>432</v>
      </c>
      <c r="H2" s="12" t="s">
        <v>36</v>
      </c>
      <c r="I2" s="13" t="s">
        <v>414</v>
      </c>
    </row>
    <row r="3" spans="1:9" ht="27">
      <c r="A3" s="101">
        <v>1</v>
      </c>
      <c r="B3" s="101">
        <v>1</v>
      </c>
      <c r="C3" s="4">
        <v>1</v>
      </c>
      <c r="D3" s="102" t="s">
        <v>378</v>
      </c>
      <c r="E3" s="102"/>
      <c r="F3" s="37" t="s">
        <v>363</v>
      </c>
      <c r="G3" s="4"/>
      <c r="H3" s="4"/>
      <c r="I3" s="48" t="s">
        <v>400</v>
      </c>
    </row>
    <row r="4" spans="1:9" ht="54">
      <c r="A4" s="101"/>
      <c r="B4" s="101"/>
      <c r="C4" s="4">
        <v>2</v>
      </c>
      <c r="D4" s="102"/>
      <c r="E4" s="102"/>
      <c r="F4" s="37" t="s">
        <v>364</v>
      </c>
      <c r="G4" s="4"/>
      <c r="H4" s="4"/>
      <c r="I4" s="48" t="s">
        <v>400</v>
      </c>
    </row>
    <row r="5" spans="1:9" ht="40.5">
      <c r="A5" s="101"/>
      <c r="B5" s="101"/>
      <c r="C5" s="4">
        <v>3</v>
      </c>
      <c r="D5" s="102"/>
      <c r="E5" s="102"/>
      <c r="F5" s="37" t="s">
        <v>365</v>
      </c>
      <c r="G5" s="4"/>
      <c r="H5" s="4"/>
      <c r="I5" s="48" t="s">
        <v>400</v>
      </c>
    </row>
    <row r="6" spans="1:9" ht="54">
      <c r="A6" s="101"/>
      <c r="B6" s="101"/>
      <c r="C6" s="4">
        <v>4</v>
      </c>
      <c r="D6" s="102"/>
      <c r="E6" s="102"/>
      <c r="F6" s="37" t="s">
        <v>366</v>
      </c>
      <c r="G6" s="4"/>
      <c r="H6" s="4"/>
      <c r="I6" s="48" t="s">
        <v>400</v>
      </c>
    </row>
    <row r="7" spans="1:9" ht="27">
      <c r="A7" s="101"/>
      <c r="B7" s="101"/>
      <c r="C7" s="4">
        <v>5</v>
      </c>
      <c r="D7" s="102"/>
      <c r="E7" s="102"/>
      <c r="F7" s="37" t="s">
        <v>367</v>
      </c>
      <c r="G7" s="4"/>
      <c r="H7" s="4"/>
      <c r="I7" s="48" t="s">
        <v>400</v>
      </c>
    </row>
    <row r="8" spans="1:9" ht="27">
      <c r="A8" s="101"/>
      <c r="B8" s="101"/>
      <c r="C8" s="4">
        <v>6</v>
      </c>
      <c r="D8" s="102"/>
      <c r="E8" s="102"/>
      <c r="F8" s="37" t="s">
        <v>368</v>
      </c>
      <c r="G8" s="4"/>
      <c r="H8" s="4"/>
      <c r="I8" s="48" t="s">
        <v>400</v>
      </c>
    </row>
    <row r="9" spans="1:9" ht="27">
      <c r="A9" s="101"/>
      <c r="B9" s="101"/>
      <c r="C9" s="4">
        <v>7</v>
      </c>
      <c r="D9" s="102"/>
      <c r="E9" s="102"/>
      <c r="F9" s="37" t="s">
        <v>369</v>
      </c>
      <c r="G9" s="4"/>
      <c r="H9" s="4"/>
      <c r="I9" s="48" t="s">
        <v>400</v>
      </c>
    </row>
    <row r="10" spans="1:9">
      <c r="A10" s="101"/>
      <c r="B10" s="101"/>
      <c r="C10" s="4">
        <v>8</v>
      </c>
      <c r="D10" s="102"/>
      <c r="E10" s="102"/>
      <c r="F10" s="37" t="s">
        <v>416</v>
      </c>
      <c r="G10" s="4"/>
      <c r="H10" s="4"/>
      <c r="I10" s="48" t="s">
        <v>400</v>
      </c>
    </row>
    <row r="11" spans="1:9" ht="40.5">
      <c r="A11" s="101"/>
      <c r="B11" s="101"/>
      <c r="C11" s="4">
        <v>9</v>
      </c>
      <c r="D11" s="102"/>
      <c r="E11" s="102"/>
      <c r="F11" s="37" t="s">
        <v>370</v>
      </c>
      <c r="G11" s="4"/>
      <c r="H11" s="4"/>
      <c r="I11" s="48" t="s">
        <v>400</v>
      </c>
    </row>
    <row r="12" spans="1:9" ht="27">
      <c r="A12" s="101"/>
      <c r="B12" s="101"/>
      <c r="C12" s="4">
        <v>10</v>
      </c>
      <c r="D12" s="102"/>
      <c r="E12" s="102"/>
      <c r="F12" s="37" t="s">
        <v>371</v>
      </c>
      <c r="G12" s="4"/>
      <c r="H12" s="4"/>
      <c r="I12" s="48" t="s">
        <v>400</v>
      </c>
    </row>
    <row r="13" spans="1:9" ht="40.5">
      <c r="A13" s="101"/>
      <c r="B13" s="101"/>
      <c r="C13" s="4">
        <v>11</v>
      </c>
      <c r="D13" s="102"/>
      <c r="E13" s="102"/>
      <c r="F13" s="37" t="s">
        <v>372</v>
      </c>
      <c r="G13" s="4"/>
      <c r="H13" s="4"/>
      <c r="I13" s="48" t="s">
        <v>400</v>
      </c>
    </row>
    <row r="14" spans="1:9">
      <c r="A14" s="101"/>
      <c r="B14" s="101"/>
      <c r="C14" s="4">
        <v>12</v>
      </c>
      <c r="D14" s="102"/>
      <c r="E14" s="102"/>
      <c r="F14" s="33" t="s">
        <v>373</v>
      </c>
      <c r="G14" s="4"/>
      <c r="H14" s="4"/>
      <c r="I14" s="48" t="s">
        <v>400</v>
      </c>
    </row>
    <row r="15" spans="1:9" ht="27">
      <c r="A15" s="101"/>
      <c r="B15" s="101"/>
      <c r="C15" s="4">
        <v>13</v>
      </c>
      <c r="D15" s="102"/>
      <c r="E15" s="102"/>
      <c r="F15" s="33" t="s">
        <v>374</v>
      </c>
      <c r="G15" s="4"/>
      <c r="H15" s="4"/>
      <c r="I15" s="48" t="s">
        <v>400</v>
      </c>
    </row>
    <row r="16" spans="1:9" ht="27">
      <c r="A16" s="101"/>
      <c r="B16" s="101"/>
      <c r="C16" s="4">
        <v>14</v>
      </c>
      <c r="D16" s="102"/>
      <c r="E16" s="102"/>
      <c r="F16" s="33" t="s">
        <v>375</v>
      </c>
      <c r="G16" s="4"/>
      <c r="H16" s="4"/>
      <c r="I16" s="48" t="s">
        <v>400</v>
      </c>
    </row>
    <row r="17" spans="1:9" ht="27">
      <c r="A17" s="101"/>
      <c r="B17" s="101"/>
      <c r="C17" s="4">
        <v>15</v>
      </c>
      <c r="D17" s="102"/>
      <c r="E17" s="102"/>
      <c r="F17" s="33" t="s">
        <v>376</v>
      </c>
      <c r="G17" s="4"/>
      <c r="H17" s="4"/>
      <c r="I17" s="48" t="s">
        <v>400</v>
      </c>
    </row>
    <row r="18" spans="1:9" ht="27">
      <c r="A18" s="101"/>
      <c r="B18" s="101"/>
      <c r="C18" s="4">
        <v>16</v>
      </c>
      <c r="D18" s="102"/>
      <c r="E18" s="102"/>
      <c r="F18" s="33" t="s">
        <v>377</v>
      </c>
      <c r="G18" s="4"/>
      <c r="H18" s="4"/>
      <c r="I18" s="48" t="s">
        <v>400</v>
      </c>
    </row>
  </sheetData>
  <mergeCells count="5">
    <mergeCell ref="A2:C2"/>
    <mergeCell ref="D2:E2"/>
    <mergeCell ref="D3:E18"/>
    <mergeCell ref="A3:A18"/>
    <mergeCell ref="B3:B18"/>
  </mergeCells>
  <phoneticPr fontId="1"/>
  <pageMargins left="0.7" right="0.7" top="0.75" bottom="0.75" header="0.3" footer="0.3"/>
  <pageSetup paperSize="9" scale="7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提出不要!$A$1:$A$3</xm:f>
          </x14:formula1>
          <xm:sqref>G3:G18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view="pageBreakPreview" topLeftCell="A16" zoomScale="94" zoomScaleNormal="81" zoomScaleSheetLayoutView="94" workbookViewId="0">
      <selection activeCell="F6" sqref="F6"/>
    </sheetView>
  </sheetViews>
  <sheetFormatPr defaultRowHeight="13.5"/>
  <cols>
    <col min="1" max="1" width="3.5" style="2" customWidth="1"/>
    <col min="2" max="2" width="3.75" style="2" customWidth="1"/>
    <col min="3" max="3" width="3.625" style="2" customWidth="1"/>
    <col min="4" max="4" width="8.875" style="2" customWidth="1"/>
    <col min="5" max="5" width="5.625" style="2" customWidth="1"/>
    <col min="6" max="6" width="40" style="3" customWidth="1"/>
    <col min="7" max="7" width="13.25" style="2" bestFit="1" customWidth="1"/>
    <col min="8" max="8" width="26.5" style="2" customWidth="1"/>
    <col min="9" max="9" width="12.375" style="49" customWidth="1"/>
    <col min="10" max="16384" width="9" style="2"/>
  </cols>
  <sheetData>
    <row r="1" spans="1:9">
      <c r="A1" s="2" t="s">
        <v>23</v>
      </c>
    </row>
    <row r="2" spans="1:9" ht="54">
      <c r="A2" s="82" t="s">
        <v>1</v>
      </c>
      <c r="B2" s="92"/>
      <c r="C2" s="92"/>
      <c r="D2" s="93" t="s">
        <v>2</v>
      </c>
      <c r="E2" s="94"/>
      <c r="F2" s="13" t="s">
        <v>3</v>
      </c>
      <c r="G2" s="13" t="s">
        <v>432</v>
      </c>
      <c r="H2" s="12" t="s">
        <v>36</v>
      </c>
      <c r="I2" s="13" t="s">
        <v>414</v>
      </c>
    </row>
    <row r="3" spans="1:9" ht="27">
      <c r="A3" s="101">
        <v>1</v>
      </c>
      <c r="B3" s="101">
        <v>1</v>
      </c>
      <c r="C3" s="4">
        <v>1</v>
      </c>
      <c r="D3" s="102" t="s">
        <v>394</v>
      </c>
      <c r="E3" s="102"/>
      <c r="F3" s="33" t="s">
        <v>379</v>
      </c>
      <c r="G3" s="4"/>
      <c r="H3" s="4"/>
      <c r="I3" s="48" t="s">
        <v>400</v>
      </c>
    </row>
    <row r="4" spans="1:9" ht="40.5">
      <c r="A4" s="101"/>
      <c r="B4" s="101"/>
      <c r="C4" s="4">
        <v>2</v>
      </c>
      <c r="D4" s="102"/>
      <c r="E4" s="102"/>
      <c r="F4" s="33" t="s">
        <v>380</v>
      </c>
      <c r="G4" s="4"/>
      <c r="H4" s="4"/>
      <c r="I4" s="48" t="s">
        <v>400</v>
      </c>
    </row>
    <row r="5" spans="1:9" ht="27">
      <c r="A5" s="101"/>
      <c r="B5" s="101"/>
      <c r="C5" s="4">
        <v>3</v>
      </c>
      <c r="D5" s="102"/>
      <c r="E5" s="102"/>
      <c r="F5" s="33" t="s">
        <v>381</v>
      </c>
      <c r="G5" s="4"/>
      <c r="H5" s="4"/>
      <c r="I5" s="48" t="s">
        <v>400</v>
      </c>
    </row>
    <row r="6" spans="1:9" ht="67.5">
      <c r="A6" s="101"/>
      <c r="B6" s="101"/>
      <c r="C6" s="4">
        <v>4</v>
      </c>
      <c r="D6" s="102"/>
      <c r="E6" s="102"/>
      <c r="F6" s="33" t="s">
        <v>441</v>
      </c>
      <c r="G6" s="4"/>
      <c r="H6" s="4"/>
      <c r="I6" s="48" t="s">
        <v>400</v>
      </c>
    </row>
    <row r="7" spans="1:9" ht="270">
      <c r="A7" s="101"/>
      <c r="B7" s="101"/>
      <c r="C7" s="4">
        <v>5</v>
      </c>
      <c r="D7" s="102"/>
      <c r="E7" s="102"/>
      <c r="F7" s="33" t="s">
        <v>382</v>
      </c>
      <c r="G7" s="4"/>
      <c r="H7" s="4"/>
      <c r="I7" s="48" t="s">
        <v>400</v>
      </c>
    </row>
    <row r="8" spans="1:9" ht="40.5">
      <c r="A8" s="101"/>
      <c r="B8" s="101"/>
      <c r="C8" s="4">
        <v>6</v>
      </c>
      <c r="D8" s="102"/>
      <c r="E8" s="102"/>
      <c r="F8" s="33" t="s">
        <v>383</v>
      </c>
      <c r="G8" s="4"/>
      <c r="H8" s="4"/>
      <c r="I8" s="48" t="s">
        <v>400</v>
      </c>
    </row>
    <row r="9" spans="1:9" ht="40.5">
      <c r="A9" s="101"/>
      <c r="B9" s="101"/>
      <c r="C9" s="4">
        <v>7</v>
      </c>
      <c r="D9" s="102"/>
      <c r="E9" s="102"/>
      <c r="F9" s="33" t="s">
        <v>384</v>
      </c>
      <c r="G9" s="4"/>
      <c r="H9" s="4"/>
      <c r="I9" s="48" t="s">
        <v>400</v>
      </c>
    </row>
    <row r="10" spans="1:9" ht="40.5">
      <c r="A10" s="101"/>
      <c r="B10" s="101"/>
      <c r="C10" s="4">
        <v>8</v>
      </c>
      <c r="D10" s="102"/>
      <c r="E10" s="102"/>
      <c r="F10" s="33" t="s">
        <v>385</v>
      </c>
      <c r="G10" s="4"/>
      <c r="H10" s="4"/>
      <c r="I10" s="48" t="s">
        <v>400</v>
      </c>
    </row>
    <row r="11" spans="1:9" ht="27">
      <c r="A11" s="101"/>
      <c r="B11" s="101"/>
      <c r="C11" s="4">
        <v>9</v>
      </c>
      <c r="D11" s="102"/>
      <c r="E11" s="102"/>
      <c r="F11" s="33" t="s">
        <v>386</v>
      </c>
      <c r="G11" s="4"/>
      <c r="H11" s="4"/>
      <c r="I11" s="48" t="s">
        <v>400</v>
      </c>
    </row>
    <row r="12" spans="1:9" ht="27">
      <c r="A12" s="101"/>
      <c r="B12" s="101"/>
      <c r="C12" s="4">
        <v>10</v>
      </c>
      <c r="D12" s="102"/>
      <c r="E12" s="102"/>
      <c r="F12" s="33" t="s">
        <v>387</v>
      </c>
      <c r="G12" s="4"/>
      <c r="H12" s="4"/>
      <c r="I12" s="48" t="s">
        <v>400</v>
      </c>
    </row>
    <row r="13" spans="1:9" ht="40.5">
      <c r="A13" s="101"/>
      <c r="B13" s="101"/>
      <c r="C13" s="4">
        <v>11</v>
      </c>
      <c r="D13" s="102"/>
      <c r="E13" s="102"/>
      <c r="F13" s="33" t="s">
        <v>439</v>
      </c>
      <c r="G13" s="4"/>
      <c r="H13" s="4"/>
      <c r="I13" s="48" t="s">
        <v>400</v>
      </c>
    </row>
    <row r="14" spans="1:9">
      <c r="A14" s="101"/>
      <c r="B14" s="101"/>
      <c r="C14" s="4">
        <v>12</v>
      </c>
      <c r="D14" s="102"/>
      <c r="E14" s="102"/>
      <c r="F14" s="33" t="s">
        <v>388</v>
      </c>
      <c r="G14" s="4"/>
      <c r="H14" s="4"/>
      <c r="I14" s="48" t="s">
        <v>400</v>
      </c>
    </row>
    <row r="15" spans="1:9">
      <c r="A15" s="101"/>
      <c r="B15" s="101"/>
      <c r="C15" s="4">
        <v>13</v>
      </c>
      <c r="D15" s="102"/>
      <c r="E15" s="102"/>
      <c r="F15" s="33" t="s">
        <v>389</v>
      </c>
      <c r="G15" s="4"/>
      <c r="H15" s="4"/>
      <c r="I15" s="48" t="s">
        <v>400</v>
      </c>
    </row>
    <row r="16" spans="1:9">
      <c r="A16" s="101"/>
      <c r="B16" s="101"/>
      <c r="C16" s="4">
        <v>14</v>
      </c>
      <c r="D16" s="102"/>
      <c r="E16" s="102"/>
      <c r="F16" s="33" t="s">
        <v>390</v>
      </c>
      <c r="G16" s="4"/>
      <c r="H16" s="4"/>
      <c r="I16" s="48" t="s">
        <v>400</v>
      </c>
    </row>
    <row r="17" spans="1:9" ht="27">
      <c r="A17" s="101"/>
      <c r="B17" s="101"/>
      <c r="C17" s="4">
        <v>15</v>
      </c>
      <c r="D17" s="102"/>
      <c r="E17" s="102"/>
      <c r="F17" s="7" t="s">
        <v>391</v>
      </c>
      <c r="G17" s="4"/>
      <c r="H17" s="4"/>
      <c r="I17" s="48" t="s">
        <v>401</v>
      </c>
    </row>
    <row r="18" spans="1:9" ht="27">
      <c r="A18" s="101"/>
      <c r="B18" s="101"/>
      <c r="C18" s="4">
        <v>16</v>
      </c>
      <c r="D18" s="102"/>
      <c r="E18" s="102"/>
      <c r="F18" s="7" t="s">
        <v>392</v>
      </c>
      <c r="G18" s="4"/>
      <c r="H18" s="4"/>
      <c r="I18" s="48" t="s">
        <v>401</v>
      </c>
    </row>
    <row r="19" spans="1:9" ht="27">
      <c r="A19" s="101"/>
      <c r="B19" s="101"/>
      <c r="C19" s="4">
        <v>17</v>
      </c>
      <c r="D19" s="102"/>
      <c r="E19" s="102"/>
      <c r="F19" s="7" t="s">
        <v>393</v>
      </c>
      <c r="G19" s="4"/>
      <c r="H19" s="4"/>
      <c r="I19" s="48" t="s">
        <v>401</v>
      </c>
    </row>
    <row r="20" spans="1:9" ht="40.5">
      <c r="A20" s="101"/>
      <c r="B20" s="101"/>
      <c r="C20" s="4">
        <v>18</v>
      </c>
      <c r="D20" s="102"/>
      <c r="E20" s="102"/>
      <c r="F20" s="33" t="s">
        <v>440</v>
      </c>
      <c r="G20" s="4"/>
      <c r="H20" s="4"/>
      <c r="I20" s="48" t="s">
        <v>400</v>
      </c>
    </row>
  </sheetData>
  <mergeCells count="5">
    <mergeCell ref="A2:C2"/>
    <mergeCell ref="D2:E2"/>
    <mergeCell ref="D3:E20"/>
    <mergeCell ref="A3:A20"/>
    <mergeCell ref="B3:B20"/>
  </mergeCells>
  <phoneticPr fontId="1"/>
  <pageMargins left="0.7" right="0.7" top="0.75" bottom="0.75" header="0.3" footer="0.3"/>
  <pageSetup paperSize="9" scale="6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提出不要!$A$1:$A$3</xm:f>
          </x14:formula1>
          <xm:sqref>G3:G20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view="pageBreakPreview" zoomScale="94" zoomScaleNormal="52" zoomScaleSheetLayoutView="94" workbookViewId="0">
      <selection activeCell="G11" sqref="G11"/>
    </sheetView>
  </sheetViews>
  <sheetFormatPr defaultRowHeight="13.5"/>
  <cols>
    <col min="1" max="2" width="3.75" style="2" customWidth="1"/>
    <col min="3" max="3" width="3.5" style="2" customWidth="1"/>
    <col min="4" max="4" width="10.5" style="2" customWidth="1"/>
    <col min="5" max="5" width="3.125" style="2" customWidth="1"/>
    <col min="6" max="6" width="38.25" style="3" customWidth="1"/>
    <col min="7" max="7" width="13.25" style="2" bestFit="1" customWidth="1"/>
    <col min="8" max="8" width="26.5" style="2" customWidth="1"/>
    <col min="9" max="9" width="12.5" style="49" customWidth="1"/>
    <col min="10" max="16384" width="9" style="2"/>
  </cols>
  <sheetData>
    <row r="1" spans="1:9">
      <c r="A1" s="2" t="s">
        <v>22</v>
      </c>
    </row>
    <row r="2" spans="1:9" ht="54">
      <c r="A2" s="82" t="s">
        <v>1</v>
      </c>
      <c r="B2" s="92"/>
      <c r="C2" s="92"/>
      <c r="D2" s="93" t="s">
        <v>2</v>
      </c>
      <c r="E2" s="94"/>
      <c r="F2" s="13" t="s">
        <v>3</v>
      </c>
      <c r="G2" s="13" t="s">
        <v>432</v>
      </c>
      <c r="H2" s="12" t="s">
        <v>36</v>
      </c>
      <c r="I2" s="13" t="s">
        <v>414</v>
      </c>
    </row>
    <row r="3" spans="1:9" ht="40.5">
      <c r="A3" s="73">
        <v>1</v>
      </c>
      <c r="B3" s="73">
        <v>1</v>
      </c>
      <c r="C3" s="4">
        <v>1</v>
      </c>
      <c r="D3" s="104" t="s">
        <v>241</v>
      </c>
      <c r="E3" s="105"/>
      <c r="F3" s="33" t="s">
        <v>242</v>
      </c>
      <c r="G3" s="4"/>
      <c r="H3" s="4"/>
      <c r="I3" s="48" t="s">
        <v>400</v>
      </c>
    </row>
    <row r="4" spans="1:9">
      <c r="A4" s="74"/>
      <c r="B4" s="74"/>
      <c r="C4" s="4">
        <v>2</v>
      </c>
      <c r="D4" s="106"/>
      <c r="E4" s="107"/>
      <c r="F4" s="33" t="s">
        <v>243</v>
      </c>
      <c r="G4" s="4"/>
      <c r="H4" s="4"/>
      <c r="I4" s="48" t="s">
        <v>400</v>
      </c>
    </row>
    <row r="5" spans="1:9" ht="27">
      <c r="A5" s="74"/>
      <c r="B5" s="74"/>
      <c r="C5" s="4">
        <v>3</v>
      </c>
      <c r="D5" s="106"/>
      <c r="E5" s="107"/>
      <c r="F5" s="33" t="s">
        <v>244</v>
      </c>
      <c r="G5" s="4"/>
      <c r="H5" s="4"/>
      <c r="I5" s="48" t="s">
        <v>400</v>
      </c>
    </row>
    <row r="6" spans="1:9" ht="27">
      <c r="A6" s="74"/>
      <c r="B6" s="74"/>
      <c r="C6" s="4">
        <v>4</v>
      </c>
      <c r="D6" s="106"/>
      <c r="E6" s="107"/>
      <c r="F6" s="33" t="s">
        <v>245</v>
      </c>
      <c r="G6" s="4"/>
      <c r="H6" s="4"/>
      <c r="I6" s="48" t="s">
        <v>400</v>
      </c>
    </row>
    <row r="7" spans="1:9" ht="27">
      <c r="A7" s="74"/>
      <c r="B7" s="74"/>
      <c r="C7" s="4">
        <v>5</v>
      </c>
      <c r="D7" s="106"/>
      <c r="E7" s="107"/>
      <c r="F7" s="33" t="s">
        <v>246</v>
      </c>
      <c r="G7" s="4"/>
      <c r="H7" s="4"/>
      <c r="I7" s="48" t="s">
        <v>400</v>
      </c>
    </row>
    <row r="8" spans="1:9" ht="40.5">
      <c r="A8" s="74"/>
      <c r="B8" s="74"/>
      <c r="C8" s="4">
        <v>6</v>
      </c>
      <c r="D8" s="106"/>
      <c r="E8" s="107"/>
      <c r="F8" s="33" t="s">
        <v>247</v>
      </c>
      <c r="G8" s="4"/>
      <c r="H8" s="4"/>
      <c r="I8" s="48" t="s">
        <v>400</v>
      </c>
    </row>
    <row r="9" spans="1:9" ht="27">
      <c r="A9" s="74"/>
      <c r="B9" s="74"/>
      <c r="C9" s="4">
        <v>7</v>
      </c>
      <c r="D9" s="106"/>
      <c r="E9" s="107"/>
      <c r="F9" s="33" t="s">
        <v>248</v>
      </c>
      <c r="G9" s="4"/>
      <c r="H9" s="4"/>
      <c r="I9" s="48" t="s">
        <v>400</v>
      </c>
    </row>
    <row r="10" spans="1:9" ht="40.5">
      <c r="A10" s="74"/>
      <c r="B10" s="74"/>
      <c r="C10" s="4">
        <v>8</v>
      </c>
      <c r="D10" s="106"/>
      <c r="E10" s="107"/>
      <c r="F10" s="33" t="s">
        <v>249</v>
      </c>
      <c r="G10" s="4"/>
      <c r="H10" s="4"/>
      <c r="I10" s="48" t="s">
        <v>400</v>
      </c>
    </row>
    <row r="11" spans="1:9" ht="27">
      <c r="A11" s="74"/>
      <c r="B11" s="74"/>
      <c r="C11" s="4">
        <v>9</v>
      </c>
      <c r="D11" s="106"/>
      <c r="E11" s="107"/>
      <c r="F11" s="33" t="s">
        <v>250</v>
      </c>
      <c r="G11" s="4"/>
      <c r="H11" s="4"/>
      <c r="I11" s="48" t="s">
        <v>400</v>
      </c>
    </row>
    <row r="12" spans="1:9" ht="40.5">
      <c r="A12" s="75"/>
      <c r="B12" s="75"/>
      <c r="C12" s="4">
        <v>10</v>
      </c>
      <c r="D12" s="108"/>
      <c r="E12" s="109"/>
      <c r="F12" s="33" t="s">
        <v>251</v>
      </c>
      <c r="G12" s="4"/>
      <c r="H12" s="4"/>
      <c r="I12" s="48" t="s">
        <v>400</v>
      </c>
    </row>
  </sheetData>
  <mergeCells count="5">
    <mergeCell ref="A2:C2"/>
    <mergeCell ref="D3:E12"/>
    <mergeCell ref="A3:A12"/>
    <mergeCell ref="B3:B12"/>
    <mergeCell ref="D2:E2"/>
  </mergeCells>
  <phoneticPr fontId="1"/>
  <pageMargins left="0.7" right="0.7" top="0.75" bottom="0.75" header="0.3" footer="0.3"/>
  <pageSetup paperSize="9" scale="7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提出不要!$A$1:$A$3</xm:f>
          </x14:formula1>
          <xm:sqref>G3:G12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topLeftCell="A32" zoomScale="94" zoomScaleNormal="48" zoomScaleSheetLayoutView="94" workbookViewId="0">
      <selection activeCell="G8" sqref="G8"/>
    </sheetView>
  </sheetViews>
  <sheetFormatPr defaultRowHeight="13.5"/>
  <cols>
    <col min="1" max="1" width="3.75" style="2" customWidth="1"/>
    <col min="2" max="3" width="3.5" style="2" customWidth="1"/>
    <col min="4" max="4" width="8.875" style="2" customWidth="1"/>
    <col min="5" max="5" width="11" style="2" customWidth="1"/>
    <col min="6" max="6" width="40.625" style="3" customWidth="1"/>
    <col min="7" max="7" width="13.25" style="2" bestFit="1" customWidth="1"/>
    <col min="8" max="8" width="26.5" style="2" customWidth="1"/>
    <col min="9" max="9" width="12.375" style="49" customWidth="1"/>
    <col min="10" max="16384" width="9" style="2"/>
  </cols>
  <sheetData>
    <row r="1" spans="1:9">
      <c r="A1" s="2" t="s">
        <v>19</v>
      </c>
    </row>
    <row r="2" spans="1:9" ht="54">
      <c r="A2" s="82" t="s">
        <v>1</v>
      </c>
      <c r="B2" s="92"/>
      <c r="C2" s="92"/>
      <c r="D2" s="93" t="s">
        <v>2</v>
      </c>
      <c r="E2" s="94"/>
      <c r="F2" s="13" t="s">
        <v>3</v>
      </c>
      <c r="G2" s="13" t="s">
        <v>432</v>
      </c>
      <c r="H2" s="12" t="s">
        <v>36</v>
      </c>
      <c r="I2" s="13" t="s">
        <v>414</v>
      </c>
    </row>
    <row r="3" spans="1:9" ht="27">
      <c r="A3" s="101">
        <v>1</v>
      </c>
      <c r="B3" s="101">
        <v>1</v>
      </c>
      <c r="C3" s="4">
        <v>1</v>
      </c>
      <c r="D3" s="102" t="s">
        <v>193</v>
      </c>
      <c r="E3" s="102" t="s">
        <v>178</v>
      </c>
      <c r="F3" s="42" t="s">
        <v>194</v>
      </c>
      <c r="G3" s="4"/>
      <c r="H3" s="4"/>
      <c r="I3" s="48" t="s">
        <v>400</v>
      </c>
    </row>
    <row r="4" spans="1:9" ht="27">
      <c r="A4" s="101"/>
      <c r="B4" s="101"/>
      <c r="C4" s="4">
        <v>2</v>
      </c>
      <c r="D4" s="102"/>
      <c r="E4" s="102"/>
      <c r="F4" s="42" t="s">
        <v>195</v>
      </c>
      <c r="G4" s="4"/>
      <c r="H4" s="4"/>
      <c r="I4" s="48" t="s">
        <v>400</v>
      </c>
    </row>
    <row r="5" spans="1:9" ht="27">
      <c r="A5" s="101"/>
      <c r="B5" s="101"/>
      <c r="C5" s="4">
        <v>3</v>
      </c>
      <c r="D5" s="102"/>
      <c r="E5" s="102"/>
      <c r="F5" s="23" t="s">
        <v>196</v>
      </c>
      <c r="G5" s="4"/>
      <c r="H5" s="4"/>
      <c r="I5" s="48" t="s">
        <v>401</v>
      </c>
    </row>
    <row r="6" spans="1:9" ht="27">
      <c r="A6" s="101"/>
      <c r="B6" s="101"/>
      <c r="C6" s="4">
        <v>4</v>
      </c>
      <c r="D6" s="102"/>
      <c r="E6" s="102"/>
      <c r="F6" s="23" t="s">
        <v>197</v>
      </c>
      <c r="G6" s="4"/>
      <c r="H6" s="4"/>
      <c r="I6" s="48" t="s">
        <v>401</v>
      </c>
    </row>
    <row r="7" spans="1:9">
      <c r="A7" s="101"/>
      <c r="B7" s="101"/>
      <c r="C7" s="4">
        <v>5</v>
      </c>
      <c r="D7" s="102"/>
      <c r="E7" s="102"/>
      <c r="F7" s="42" t="s">
        <v>198</v>
      </c>
      <c r="G7" s="4"/>
      <c r="H7" s="4"/>
      <c r="I7" s="48" t="s">
        <v>400</v>
      </c>
    </row>
    <row r="8" spans="1:9" ht="27">
      <c r="A8" s="101"/>
      <c r="B8" s="101"/>
      <c r="C8" s="4">
        <v>6</v>
      </c>
      <c r="D8" s="102"/>
      <c r="E8" s="102"/>
      <c r="F8" s="42" t="s">
        <v>199</v>
      </c>
      <c r="G8" s="4"/>
      <c r="H8" s="4"/>
      <c r="I8" s="48" t="s">
        <v>400</v>
      </c>
    </row>
    <row r="9" spans="1:9" ht="27">
      <c r="A9" s="101"/>
      <c r="B9" s="101"/>
      <c r="C9" s="4">
        <v>7</v>
      </c>
      <c r="D9" s="102"/>
      <c r="E9" s="102"/>
      <c r="F9" s="42" t="s">
        <v>200</v>
      </c>
      <c r="G9" s="4"/>
      <c r="H9" s="4"/>
      <c r="I9" s="48" t="s">
        <v>400</v>
      </c>
    </row>
    <row r="10" spans="1:9">
      <c r="A10" s="101"/>
      <c r="B10" s="101"/>
      <c r="C10" s="4">
        <v>8</v>
      </c>
      <c r="D10" s="102"/>
      <c r="E10" s="102"/>
      <c r="F10" s="42" t="s">
        <v>201</v>
      </c>
      <c r="G10" s="4"/>
      <c r="H10" s="4"/>
      <c r="I10" s="48" t="s">
        <v>400</v>
      </c>
    </row>
    <row r="11" spans="1:9">
      <c r="A11" s="101"/>
      <c r="B11" s="101">
        <v>2</v>
      </c>
      <c r="C11" s="4">
        <v>1</v>
      </c>
      <c r="D11" s="102"/>
      <c r="E11" s="102" t="s">
        <v>179</v>
      </c>
      <c r="F11" s="42" t="s">
        <v>203</v>
      </c>
      <c r="G11" s="4"/>
      <c r="H11" s="4"/>
      <c r="I11" s="48" t="s">
        <v>400</v>
      </c>
    </row>
    <row r="12" spans="1:9">
      <c r="A12" s="101"/>
      <c r="B12" s="101"/>
      <c r="C12" s="4">
        <v>2</v>
      </c>
      <c r="D12" s="102"/>
      <c r="E12" s="102"/>
      <c r="F12" s="42" t="s">
        <v>204</v>
      </c>
      <c r="G12" s="4"/>
      <c r="H12" s="4"/>
      <c r="I12" s="48" t="s">
        <v>400</v>
      </c>
    </row>
    <row r="13" spans="1:9" ht="27">
      <c r="A13" s="101"/>
      <c r="B13" s="101"/>
      <c r="C13" s="4">
        <v>3</v>
      </c>
      <c r="D13" s="102"/>
      <c r="E13" s="102"/>
      <c r="F13" s="42" t="s">
        <v>202</v>
      </c>
      <c r="G13" s="4"/>
      <c r="H13" s="4"/>
      <c r="I13" s="48" t="s">
        <v>400</v>
      </c>
    </row>
    <row r="14" spans="1:9" ht="27">
      <c r="A14" s="101"/>
      <c r="B14" s="101"/>
      <c r="C14" s="4">
        <v>4</v>
      </c>
      <c r="D14" s="102"/>
      <c r="E14" s="102"/>
      <c r="F14" s="43" t="s">
        <v>205</v>
      </c>
      <c r="G14" s="4"/>
      <c r="H14" s="4"/>
      <c r="I14" s="48" t="s">
        <v>400</v>
      </c>
    </row>
    <row r="15" spans="1:9" ht="27">
      <c r="A15" s="101"/>
      <c r="B15" s="101"/>
      <c r="C15" s="4">
        <v>5</v>
      </c>
      <c r="D15" s="102"/>
      <c r="E15" s="102"/>
      <c r="F15" s="42" t="s">
        <v>206</v>
      </c>
      <c r="G15" s="4"/>
      <c r="H15" s="4"/>
      <c r="I15" s="48" t="s">
        <v>400</v>
      </c>
    </row>
    <row r="16" spans="1:9" ht="27">
      <c r="A16" s="101"/>
      <c r="B16" s="101"/>
      <c r="C16" s="4">
        <v>6</v>
      </c>
      <c r="D16" s="102"/>
      <c r="E16" s="102"/>
      <c r="F16" s="42" t="s">
        <v>207</v>
      </c>
      <c r="G16" s="4"/>
      <c r="H16" s="4"/>
      <c r="I16" s="48" t="s">
        <v>400</v>
      </c>
    </row>
    <row r="17" spans="1:9">
      <c r="A17" s="101"/>
      <c r="B17" s="101">
        <v>3</v>
      </c>
      <c r="C17" s="4">
        <v>1</v>
      </c>
      <c r="D17" s="102"/>
      <c r="E17" s="102" t="s">
        <v>155</v>
      </c>
      <c r="F17" s="42" t="s">
        <v>208</v>
      </c>
      <c r="G17" s="4"/>
      <c r="H17" s="4"/>
      <c r="I17" s="48" t="s">
        <v>400</v>
      </c>
    </row>
    <row r="18" spans="1:9">
      <c r="A18" s="101"/>
      <c r="B18" s="101"/>
      <c r="C18" s="4">
        <v>2</v>
      </c>
      <c r="D18" s="102"/>
      <c r="E18" s="102"/>
      <c r="F18" s="42" t="s">
        <v>209</v>
      </c>
      <c r="G18" s="4"/>
      <c r="H18" s="4"/>
      <c r="I18" s="48" t="s">
        <v>400</v>
      </c>
    </row>
    <row r="19" spans="1:9" ht="27">
      <c r="A19" s="101"/>
      <c r="B19" s="101"/>
      <c r="C19" s="4">
        <v>3</v>
      </c>
      <c r="D19" s="102"/>
      <c r="E19" s="102"/>
      <c r="F19" s="42" t="s">
        <v>210</v>
      </c>
      <c r="G19" s="4"/>
      <c r="H19" s="4"/>
      <c r="I19" s="48" t="s">
        <v>400</v>
      </c>
    </row>
    <row r="20" spans="1:9">
      <c r="A20" s="101"/>
      <c r="B20" s="101"/>
      <c r="C20" s="4">
        <v>4</v>
      </c>
      <c r="D20" s="102"/>
      <c r="E20" s="102"/>
      <c r="F20" s="23" t="s">
        <v>211</v>
      </c>
      <c r="G20" s="4"/>
      <c r="H20" s="4"/>
      <c r="I20" s="48" t="s">
        <v>401</v>
      </c>
    </row>
    <row r="21" spans="1:9" ht="27">
      <c r="A21" s="101"/>
      <c r="B21" s="101"/>
      <c r="C21" s="4">
        <v>5</v>
      </c>
      <c r="D21" s="102"/>
      <c r="E21" s="102"/>
      <c r="F21" s="42" t="s">
        <v>212</v>
      </c>
      <c r="G21" s="4"/>
      <c r="H21" s="4"/>
      <c r="I21" s="48" t="s">
        <v>400</v>
      </c>
    </row>
    <row r="22" spans="1:9" ht="27">
      <c r="A22" s="101">
        <v>2</v>
      </c>
      <c r="B22" s="101">
        <v>1</v>
      </c>
      <c r="C22" s="4">
        <v>1</v>
      </c>
      <c r="D22" s="102" t="s">
        <v>213</v>
      </c>
      <c r="E22" s="102" t="s">
        <v>178</v>
      </c>
      <c r="F22" s="44" t="s">
        <v>214</v>
      </c>
      <c r="G22" s="4"/>
      <c r="H22" s="4"/>
      <c r="I22" s="48" t="s">
        <v>400</v>
      </c>
    </row>
    <row r="23" spans="1:9">
      <c r="A23" s="101"/>
      <c r="B23" s="101"/>
      <c r="C23" s="4">
        <v>2</v>
      </c>
      <c r="D23" s="102"/>
      <c r="E23" s="102"/>
      <c r="F23" s="44" t="s">
        <v>215</v>
      </c>
      <c r="G23" s="4"/>
      <c r="H23" s="4"/>
      <c r="I23" s="48" t="s">
        <v>400</v>
      </c>
    </row>
    <row r="24" spans="1:9">
      <c r="A24" s="101"/>
      <c r="B24" s="101"/>
      <c r="C24" s="4">
        <v>3</v>
      </c>
      <c r="D24" s="102"/>
      <c r="E24" s="102"/>
      <c r="F24" s="44" t="s">
        <v>216</v>
      </c>
      <c r="G24" s="4"/>
      <c r="H24" s="4"/>
      <c r="I24" s="48" t="s">
        <v>400</v>
      </c>
    </row>
    <row r="25" spans="1:9">
      <c r="A25" s="101"/>
      <c r="B25" s="101"/>
      <c r="C25" s="4">
        <v>4</v>
      </c>
      <c r="D25" s="102"/>
      <c r="E25" s="102"/>
      <c r="F25" s="44" t="s">
        <v>217</v>
      </c>
      <c r="G25" s="4"/>
      <c r="H25" s="4"/>
      <c r="I25" s="48" t="s">
        <v>400</v>
      </c>
    </row>
    <row r="26" spans="1:9" ht="27">
      <c r="A26" s="101"/>
      <c r="B26" s="101"/>
      <c r="C26" s="4">
        <v>5</v>
      </c>
      <c r="D26" s="102"/>
      <c r="E26" s="102"/>
      <c r="F26" s="44" t="s">
        <v>218</v>
      </c>
      <c r="G26" s="4"/>
      <c r="H26" s="4"/>
      <c r="I26" s="48" t="s">
        <v>400</v>
      </c>
    </row>
    <row r="27" spans="1:9" ht="27">
      <c r="A27" s="101"/>
      <c r="B27" s="101"/>
      <c r="C27" s="4">
        <v>6</v>
      </c>
      <c r="D27" s="102"/>
      <c r="E27" s="102"/>
      <c r="F27" s="24" t="s">
        <v>219</v>
      </c>
      <c r="G27" s="4"/>
      <c r="H27" s="4"/>
      <c r="I27" s="48" t="s">
        <v>401</v>
      </c>
    </row>
    <row r="28" spans="1:9">
      <c r="A28" s="101"/>
      <c r="B28" s="101"/>
      <c r="C28" s="4">
        <v>7</v>
      </c>
      <c r="D28" s="102"/>
      <c r="E28" s="102"/>
      <c r="F28" s="44" t="s">
        <v>220</v>
      </c>
      <c r="G28" s="4"/>
      <c r="H28" s="4"/>
      <c r="I28" s="48" t="s">
        <v>400</v>
      </c>
    </row>
    <row r="29" spans="1:9" ht="27">
      <c r="A29" s="101"/>
      <c r="B29" s="101"/>
      <c r="C29" s="4">
        <v>8</v>
      </c>
      <c r="D29" s="102"/>
      <c r="E29" s="102"/>
      <c r="F29" s="44" t="s">
        <v>221</v>
      </c>
      <c r="G29" s="4"/>
      <c r="H29" s="4"/>
      <c r="I29" s="48" t="s">
        <v>400</v>
      </c>
    </row>
    <row r="30" spans="1:9" ht="27">
      <c r="A30" s="101"/>
      <c r="B30" s="101"/>
      <c r="C30" s="4">
        <v>9</v>
      </c>
      <c r="D30" s="102"/>
      <c r="E30" s="102"/>
      <c r="F30" s="44" t="s">
        <v>222</v>
      </c>
      <c r="G30" s="4"/>
      <c r="H30" s="4"/>
      <c r="I30" s="48" t="s">
        <v>400</v>
      </c>
    </row>
    <row r="31" spans="1:9">
      <c r="A31" s="101"/>
      <c r="B31" s="101"/>
      <c r="C31" s="4">
        <v>10</v>
      </c>
      <c r="D31" s="102"/>
      <c r="E31" s="102"/>
      <c r="F31" s="44" t="s">
        <v>224</v>
      </c>
      <c r="G31" s="4"/>
      <c r="H31" s="4"/>
      <c r="I31" s="48" t="s">
        <v>400</v>
      </c>
    </row>
    <row r="32" spans="1:9">
      <c r="A32" s="101"/>
      <c r="B32" s="101"/>
      <c r="C32" s="4">
        <v>11</v>
      </c>
      <c r="D32" s="102"/>
      <c r="E32" s="102"/>
      <c r="F32" s="44" t="s">
        <v>223</v>
      </c>
      <c r="G32" s="4"/>
      <c r="H32" s="4"/>
      <c r="I32" s="48" t="s">
        <v>400</v>
      </c>
    </row>
    <row r="33" spans="1:9" ht="27">
      <c r="A33" s="101"/>
      <c r="B33" s="101">
        <v>2</v>
      </c>
      <c r="C33" s="4">
        <v>1</v>
      </c>
      <c r="D33" s="102"/>
      <c r="E33" s="102" t="s">
        <v>225</v>
      </c>
      <c r="F33" s="44" t="s">
        <v>226</v>
      </c>
      <c r="G33" s="4"/>
      <c r="H33" s="4"/>
      <c r="I33" s="48" t="s">
        <v>400</v>
      </c>
    </row>
    <row r="34" spans="1:9" ht="27">
      <c r="A34" s="101"/>
      <c r="B34" s="101"/>
      <c r="C34" s="4">
        <v>2</v>
      </c>
      <c r="D34" s="102"/>
      <c r="E34" s="102"/>
      <c r="F34" s="44" t="s">
        <v>227</v>
      </c>
      <c r="G34" s="4"/>
      <c r="H34" s="4"/>
      <c r="I34" s="48" t="s">
        <v>400</v>
      </c>
    </row>
    <row r="35" spans="1:9">
      <c r="A35" s="101"/>
      <c r="B35" s="101"/>
      <c r="C35" s="4">
        <v>3</v>
      </c>
      <c r="D35" s="102"/>
      <c r="E35" s="102"/>
      <c r="F35" s="44" t="s">
        <v>228</v>
      </c>
      <c r="G35" s="4"/>
      <c r="H35" s="4"/>
      <c r="I35" s="48" t="s">
        <v>400</v>
      </c>
    </row>
    <row r="36" spans="1:9" ht="27">
      <c r="A36" s="101"/>
      <c r="B36" s="101"/>
      <c r="C36" s="4">
        <v>4</v>
      </c>
      <c r="D36" s="102"/>
      <c r="E36" s="102"/>
      <c r="F36" s="44" t="s">
        <v>229</v>
      </c>
      <c r="G36" s="4"/>
      <c r="H36" s="4"/>
      <c r="I36" s="48" t="s">
        <v>400</v>
      </c>
    </row>
    <row r="37" spans="1:9" ht="24">
      <c r="A37" s="101"/>
      <c r="B37" s="101"/>
      <c r="C37" s="4">
        <v>5</v>
      </c>
      <c r="D37" s="102"/>
      <c r="E37" s="102"/>
      <c r="F37" s="45" t="s">
        <v>230</v>
      </c>
      <c r="G37" s="4"/>
      <c r="H37" s="4"/>
      <c r="I37" s="48" t="s">
        <v>400</v>
      </c>
    </row>
    <row r="38" spans="1:9">
      <c r="A38" s="101"/>
      <c r="B38" s="101"/>
      <c r="C38" s="4">
        <v>6</v>
      </c>
      <c r="D38" s="102"/>
      <c r="E38" s="102"/>
      <c r="F38" s="45" t="s">
        <v>231</v>
      </c>
      <c r="G38" s="4"/>
      <c r="H38" s="4"/>
      <c r="I38" s="48" t="s">
        <v>400</v>
      </c>
    </row>
    <row r="39" spans="1:9" ht="24">
      <c r="A39" s="101"/>
      <c r="B39" s="101"/>
      <c r="C39" s="4">
        <v>7</v>
      </c>
      <c r="D39" s="102"/>
      <c r="E39" s="102"/>
      <c r="F39" s="45" t="s">
        <v>232</v>
      </c>
      <c r="G39" s="4"/>
      <c r="H39" s="4"/>
      <c r="I39" s="48" t="s">
        <v>400</v>
      </c>
    </row>
    <row r="40" spans="1:9">
      <c r="A40" s="101"/>
      <c r="B40" s="101"/>
      <c r="C40" s="4">
        <v>8</v>
      </c>
      <c r="D40" s="102"/>
      <c r="E40" s="102"/>
      <c r="F40" s="46" t="s">
        <v>233</v>
      </c>
      <c r="G40" s="4"/>
      <c r="H40" s="4"/>
      <c r="I40" s="48" t="s">
        <v>400</v>
      </c>
    </row>
    <row r="41" spans="1:9" ht="36">
      <c r="A41" s="101"/>
      <c r="B41" s="101"/>
      <c r="C41" s="4">
        <v>9</v>
      </c>
      <c r="D41" s="102"/>
      <c r="E41" s="102"/>
      <c r="F41" s="46" t="s">
        <v>234</v>
      </c>
      <c r="G41" s="4"/>
      <c r="H41" s="4"/>
      <c r="I41" s="48" t="s">
        <v>400</v>
      </c>
    </row>
    <row r="42" spans="1:9" ht="24">
      <c r="A42" s="101"/>
      <c r="B42" s="101"/>
      <c r="C42" s="4">
        <v>10</v>
      </c>
      <c r="D42" s="102"/>
      <c r="E42" s="102"/>
      <c r="F42" s="25" t="s">
        <v>235</v>
      </c>
      <c r="G42" s="4"/>
      <c r="H42" s="4"/>
      <c r="I42" s="48" t="s">
        <v>401</v>
      </c>
    </row>
    <row r="43" spans="1:9">
      <c r="A43" s="101"/>
      <c r="B43" s="101"/>
      <c r="C43" s="4">
        <v>11</v>
      </c>
      <c r="D43" s="102"/>
      <c r="E43" s="102"/>
      <c r="F43" s="25" t="s">
        <v>236</v>
      </c>
      <c r="G43" s="4"/>
      <c r="H43" s="4"/>
      <c r="I43" s="48" t="s">
        <v>401</v>
      </c>
    </row>
    <row r="44" spans="1:9">
      <c r="A44" s="101"/>
      <c r="B44" s="101"/>
      <c r="C44" s="4">
        <v>12</v>
      </c>
      <c r="D44" s="102"/>
      <c r="E44" s="102"/>
      <c r="F44" s="46" t="s">
        <v>237</v>
      </c>
      <c r="G44" s="4"/>
      <c r="H44" s="4"/>
      <c r="I44" s="48" t="s">
        <v>400</v>
      </c>
    </row>
    <row r="45" spans="1:9" ht="36">
      <c r="A45" s="101"/>
      <c r="B45" s="101"/>
      <c r="C45" s="4">
        <v>13</v>
      </c>
      <c r="D45" s="102"/>
      <c r="E45" s="102"/>
      <c r="F45" s="46" t="s">
        <v>238</v>
      </c>
      <c r="G45" s="4"/>
      <c r="H45" s="4"/>
      <c r="I45" s="48" t="s">
        <v>400</v>
      </c>
    </row>
    <row r="46" spans="1:9" ht="36">
      <c r="A46" s="101"/>
      <c r="B46" s="101"/>
      <c r="C46" s="4">
        <v>14</v>
      </c>
      <c r="D46" s="102"/>
      <c r="E46" s="102"/>
      <c r="F46" s="46" t="s">
        <v>239</v>
      </c>
      <c r="G46" s="4"/>
      <c r="H46" s="4"/>
      <c r="I46" s="48" t="s">
        <v>400</v>
      </c>
    </row>
    <row r="47" spans="1:9" ht="36">
      <c r="A47" s="101"/>
      <c r="B47" s="101"/>
      <c r="C47" s="4">
        <v>15</v>
      </c>
      <c r="D47" s="102"/>
      <c r="E47" s="102"/>
      <c r="F47" s="47" t="s">
        <v>240</v>
      </c>
      <c r="G47" s="4"/>
      <c r="H47" s="4"/>
      <c r="I47" s="48" t="s">
        <v>400</v>
      </c>
    </row>
  </sheetData>
  <mergeCells count="16">
    <mergeCell ref="A2:C2"/>
    <mergeCell ref="D3:D21"/>
    <mergeCell ref="E3:E10"/>
    <mergeCell ref="E11:E16"/>
    <mergeCell ref="E17:E21"/>
    <mergeCell ref="A3:A21"/>
    <mergeCell ref="B3:B10"/>
    <mergeCell ref="B11:B16"/>
    <mergeCell ref="B17:B21"/>
    <mergeCell ref="D2:E2"/>
    <mergeCell ref="A22:A47"/>
    <mergeCell ref="E22:E32"/>
    <mergeCell ref="E33:E47"/>
    <mergeCell ref="D22:D47"/>
    <mergeCell ref="B22:B32"/>
    <mergeCell ref="B33:B47"/>
  </mergeCells>
  <phoneticPr fontId="1"/>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提出不要!$A$1:$A$3</xm:f>
          </x14:formula1>
          <xm:sqref>G3:G47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view="pageBreakPreview" topLeftCell="A9" zoomScale="94" zoomScaleNormal="81" zoomScaleSheetLayoutView="94" workbookViewId="0">
      <selection activeCell="F2" sqref="F2"/>
    </sheetView>
  </sheetViews>
  <sheetFormatPr defaultRowHeight="13.5"/>
  <cols>
    <col min="1" max="1" width="3.375" style="2" customWidth="1"/>
    <col min="2" max="2" width="3.5" style="2" customWidth="1"/>
    <col min="3" max="3" width="3.75" style="2" customWidth="1"/>
    <col min="4" max="4" width="8" style="2" customWidth="1"/>
    <col min="5" max="5" width="7.25" style="2" customWidth="1"/>
    <col min="6" max="6" width="39.375" style="3" customWidth="1"/>
    <col min="7" max="7" width="13.25" style="2" bestFit="1" customWidth="1"/>
    <col min="8" max="8" width="26.5" style="2" customWidth="1"/>
    <col min="9" max="9" width="13.25" style="49" bestFit="1" customWidth="1"/>
    <col min="10" max="16384" width="9" style="2"/>
  </cols>
  <sheetData>
    <row r="1" spans="1:9">
      <c r="A1" s="2" t="s">
        <v>20</v>
      </c>
    </row>
    <row r="2" spans="1:9" ht="54">
      <c r="A2" s="82" t="s">
        <v>1</v>
      </c>
      <c r="B2" s="92"/>
      <c r="C2" s="92"/>
      <c r="D2" s="93" t="s">
        <v>2</v>
      </c>
      <c r="E2" s="94"/>
      <c r="F2" s="13" t="s">
        <v>3</v>
      </c>
      <c r="G2" s="13" t="s">
        <v>432</v>
      </c>
      <c r="H2" s="12" t="s">
        <v>36</v>
      </c>
      <c r="I2" s="13" t="s">
        <v>414</v>
      </c>
    </row>
    <row r="3" spans="1:9" ht="40.5">
      <c r="A3" s="100">
        <v>1</v>
      </c>
      <c r="B3" s="100">
        <v>1</v>
      </c>
      <c r="C3" s="4">
        <v>1</v>
      </c>
      <c r="D3" s="104" t="s">
        <v>178</v>
      </c>
      <c r="E3" s="105"/>
      <c r="F3" s="32" t="s">
        <v>399</v>
      </c>
      <c r="G3" s="4"/>
      <c r="H3" s="4"/>
      <c r="I3" s="48" t="s">
        <v>400</v>
      </c>
    </row>
    <row r="4" spans="1:9" ht="27">
      <c r="A4" s="100"/>
      <c r="B4" s="100"/>
      <c r="C4" s="4">
        <v>2</v>
      </c>
      <c r="D4" s="106"/>
      <c r="E4" s="107"/>
      <c r="F4" s="32" t="s">
        <v>180</v>
      </c>
      <c r="G4" s="4"/>
      <c r="H4" s="4"/>
      <c r="I4" s="48" t="s">
        <v>400</v>
      </c>
    </row>
    <row r="5" spans="1:9" ht="27">
      <c r="A5" s="100"/>
      <c r="B5" s="100"/>
      <c r="C5" s="4">
        <v>3</v>
      </c>
      <c r="D5" s="106"/>
      <c r="E5" s="107"/>
      <c r="F5" s="32" t="s">
        <v>181</v>
      </c>
      <c r="G5" s="4"/>
      <c r="H5" s="4"/>
      <c r="I5" s="48" t="s">
        <v>400</v>
      </c>
    </row>
    <row r="6" spans="1:9" ht="27">
      <c r="A6" s="100"/>
      <c r="B6" s="100"/>
      <c r="C6" s="4">
        <v>4</v>
      </c>
      <c r="D6" s="106"/>
      <c r="E6" s="107"/>
      <c r="F6" s="34" t="s">
        <v>182</v>
      </c>
      <c r="G6" s="4"/>
      <c r="H6" s="4"/>
      <c r="I6" s="48" t="s">
        <v>400</v>
      </c>
    </row>
    <row r="7" spans="1:9" ht="40.5">
      <c r="A7" s="100"/>
      <c r="B7" s="100"/>
      <c r="C7" s="4">
        <v>5</v>
      </c>
      <c r="D7" s="108"/>
      <c r="E7" s="109"/>
      <c r="F7" s="32" t="s">
        <v>183</v>
      </c>
      <c r="G7" s="4"/>
      <c r="H7" s="4"/>
      <c r="I7" s="48" t="s">
        <v>400</v>
      </c>
    </row>
    <row r="8" spans="1:9" ht="27">
      <c r="A8" s="100">
        <v>2</v>
      </c>
      <c r="B8" s="100">
        <v>1</v>
      </c>
      <c r="C8" s="4">
        <v>1</v>
      </c>
      <c r="D8" s="104" t="s">
        <v>191</v>
      </c>
      <c r="E8" s="105"/>
      <c r="F8" s="32" t="s">
        <v>184</v>
      </c>
      <c r="G8" s="4"/>
      <c r="H8" s="4"/>
      <c r="I8" s="48" t="s">
        <v>400</v>
      </c>
    </row>
    <row r="9" spans="1:9">
      <c r="A9" s="100"/>
      <c r="B9" s="100"/>
      <c r="C9" s="4">
        <v>2</v>
      </c>
      <c r="D9" s="106"/>
      <c r="E9" s="107"/>
      <c r="F9" s="11" t="s">
        <v>185</v>
      </c>
      <c r="G9" s="4"/>
      <c r="H9" s="4"/>
      <c r="I9" s="48" t="s">
        <v>401</v>
      </c>
    </row>
    <row r="10" spans="1:9" ht="27">
      <c r="A10" s="100"/>
      <c r="B10" s="100"/>
      <c r="C10" s="4">
        <v>3</v>
      </c>
      <c r="D10" s="106"/>
      <c r="E10" s="107"/>
      <c r="F10" s="32" t="s">
        <v>186</v>
      </c>
      <c r="G10" s="4"/>
      <c r="H10" s="4"/>
      <c r="I10" s="48" t="s">
        <v>400</v>
      </c>
    </row>
    <row r="11" spans="1:9" ht="27">
      <c r="A11" s="100"/>
      <c r="B11" s="100"/>
      <c r="C11" s="4">
        <v>4</v>
      </c>
      <c r="D11" s="106"/>
      <c r="E11" s="107"/>
      <c r="F11" s="32" t="s">
        <v>187</v>
      </c>
      <c r="G11" s="4"/>
      <c r="H11" s="4"/>
      <c r="I11" s="48" t="s">
        <v>400</v>
      </c>
    </row>
    <row r="12" spans="1:9">
      <c r="A12" s="100"/>
      <c r="B12" s="100"/>
      <c r="C12" s="4">
        <v>5</v>
      </c>
      <c r="D12" s="106"/>
      <c r="E12" s="107"/>
      <c r="F12" s="32" t="s">
        <v>188</v>
      </c>
      <c r="G12" s="4"/>
      <c r="H12" s="4"/>
      <c r="I12" s="48" t="s">
        <v>400</v>
      </c>
    </row>
    <row r="13" spans="1:9" ht="162">
      <c r="A13" s="100"/>
      <c r="B13" s="100"/>
      <c r="C13" s="4">
        <v>6</v>
      </c>
      <c r="D13" s="106"/>
      <c r="E13" s="107"/>
      <c r="F13" s="11" t="s">
        <v>189</v>
      </c>
      <c r="G13" s="4"/>
      <c r="H13" s="4"/>
      <c r="I13" s="48" t="s">
        <v>401</v>
      </c>
    </row>
    <row r="14" spans="1:9" ht="27">
      <c r="A14" s="100"/>
      <c r="B14" s="100"/>
      <c r="C14" s="4">
        <v>7</v>
      </c>
      <c r="D14" s="106"/>
      <c r="E14" s="107"/>
      <c r="F14" s="9" t="s">
        <v>192</v>
      </c>
      <c r="G14" s="4"/>
      <c r="H14" s="4"/>
      <c r="I14" s="48" t="s">
        <v>401</v>
      </c>
    </row>
    <row r="15" spans="1:9" ht="40.5">
      <c r="A15" s="100"/>
      <c r="B15" s="100"/>
      <c r="C15" s="4">
        <v>8</v>
      </c>
      <c r="D15" s="108"/>
      <c r="E15" s="109"/>
      <c r="F15" s="9" t="s">
        <v>190</v>
      </c>
      <c r="G15" s="4"/>
      <c r="H15" s="4"/>
      <c r="I15" s="48" t="s">
        <v>401</v>
      </c>
    </row>
  </sheetData>
  <mergeCells count="8">
    <mergeCell ref="D3:E7"/>
    <mergeCell ref="D8:E15"/>
    <mergeCell ref="D2:E2"/>
    <mergeCell ref="A2:C2"/>
    <mergeCell ref="A3:A7"/>
    <mergeCell ref="A8:A15"/>
    <mergeCell ref="B3:B7"/>
    <mergeCell ref="B8:B15"/>
  </mergeCells>
  <phoneticPr fontId="1"/>
  <pageMargins left="0.7" right="0.7" top="0.75" bottom="0.75" header="0.3" footer="0.3"/>
  <pageSetup paperSize="9" scale="6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提出不要!$A$1:$A$3</xm:f>
          </x14:formula1>
          <xm:sqref>G3:G15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様式第３号</vt:lpstr>
      <vt:lpstr>別紙①基本事項</vt:lpstr>
      <vt:lpstr>別紙②予算編成</vt:lpstr>
      <vt:lpstr>別紙③予算執行</vt:lpstr>
      <vt:lpstr>別紙④決算統計</vt:lpstr>
      <vt:lpstr>別紙⑤公会計</vt:lpstr>
      <vt:lpstr>別紙⑥起債管理</vt:lpstr>
      <vt:lpstr>別紙⑦契約・業者管理</vt:lpstr>
      <vt:lpstr>別紙⑧固定・備品管理</vt:lpstr>
      <vt:lpstr>別紙⑨非機能要求</vt:lpstr>
      <vt:lpstr>提出不要</vt:lpstr>
      <vt:lpstr>別紙①基本事項!Print_Area</vt:lpstr>
      <vt:lpstr>別紙③予算執行!Print_Area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四條畷市</dc:creator>
  <cp:lastModifiedBy>a.ochi</cp:lastModifiedBy>
  <cp:lastPrinted>2022-11-15T05:50:46Z</cp:lastPrinted>
  <dcterms:created xsi:type="dcterms:W3CDTF">2022-06-27T01:39:28Z</dcterms:created>
  <dcterms:modified xsi:type="dcterms:W3CDTF">2022-11-20T23:29:53Z</dcterms:modified>
</cp:coreProperties>
</file>